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3B64B5AE-4B06-4540-B414-6CA07093D053}" xr6:coauthVersionLast="47" xr6:coauthVersionMax="47" xr10:uidLastSave="{00000000-0000-0000-0000-000000000000}"/>
  <workbookProtection workbookAlgorithmName="SHA-512" workbookHashValue="kAspBl5r4t2wv67kOydxIZswoMdiYoh3JXQgkz+MTWY0jCoPQ2rr7QamJqsJT2AnJ3j3tbsY1VNvRyFdCzL51A==" workbookSaltValue="FI+imquDtCK/N5TFQk+qng==" workbookSpinCount="100000" lockStructure="1"/>
  <bookViews>
    <workbookView xWindow="720" yWindow="705" windowWidth="11970" windowHeight="8370" xr2:uid="{1151E31B-A2F5-48CE-A54F-74B439F582CD}"/>
  </bookViews>
  <sheets>
    <sheet name="GRAMM021A" sheetId="8" r:id="rId1"/>
    <sheet name="GRAMM021B" sheetId="7" r:id="rId2"/>
    <sheet name="GRAMM022A" sheetId="6" r:id="rId3"/>
    <sheet name="GRAMM022B" sheetId="5" r:id="rId4"/>
    <sheet name="SPELL021A" sheetId="4" r:id="rId5"/>
    <sheet name="SPELL021B" sheetId="1" r:id="rId6"/>
    <sheet name="SPELL022A" sheetId="2" r:id="rId7"/>
    <sheet name="SPELL022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<sst xmlns="http://schemas.openxmlformats.org/spreadsheetml/2006/main" count="566" uniqueCount="242">
  <si>
    <t>015</t>
  </si>
  <si>
    <t>021A</t>
  </si>
  <si>
    <t>Primero Primaria A</t>
  </si>
  <si>
    <t>Grammar / Language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</si>
  <si>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</si>
  <si>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</si>
  <si>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</si>
  <si>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</si>
  <si>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</si>
  <si>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</si>
  <si>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</si>
  <si>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</si>
  <si>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</si>
  <si>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</si>
  <si>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</si>
  <si>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</si>
  <si>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</si>
  <si>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</si>
  <si>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</si>
  <si>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</si>
  <si>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</si>
  <si>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</si>
  <si>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</si>
  <si>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</si>
  <si>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</si>
  <si>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</si>
  <si>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</si>
  <si>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</si>
  <si>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</si>
  <si>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</si>
  <si>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</si>
  <si>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</si>
  <si>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</si>
  <si>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</si>
  <si>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</si>
  <si>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</si>
  <si>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</si>
  <si>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</si>
  <si>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</si>
  <si>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</si>
  <si>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</si>
  <si>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</si>
  <si>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</si>
  <si>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</si>
  <si>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</si>
  <si>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</si>
  <si>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</si>
  <si>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</si>
  <si>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</si>
  <si>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</si>
  <si>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</si>
  <si>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</si>
  <si>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</si>
  <si>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</si>
  <si>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</si>
  <si>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</si>
  <si>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</si>
  <si>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</si>
  <si>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</si>
  <si>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</si>
  <si>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</si>
  <si>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</si>
  <si>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</si>
  <si>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</si>
  <si>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</si>
  <si>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</si>
  <si>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</si>
  <si>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</si>
  <si>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GRAMM021A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</si>
  <si>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</si>
  <si>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</si>
  <si>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</si>
  <si>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</si>
  <si>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</si>
  <si>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</si>
  <si>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</si>
  <si>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</si>
  <si>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</si>
  <si>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</si>
  <si>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</si>
  <si>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</si>
  <si>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</si>
  <si>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</si>
  <si>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</si>
  <si>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</si>
  <si>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</si>
  <si>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</si>
  <si>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</si>
  <si>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</si>
  <si>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</si>
  <si>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</si>
  <si>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</si>
  <si>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</si>
  <si>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</si>
  <si>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</si>
  <si>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</si>
  <si>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</si>
  <si>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</si>
  <si>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</si>
  <si>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</si>
  <si>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</si>
  <si>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</si>
  <si>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</si>
  <si>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</si>
  <si>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</si>
  <si>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</si>
  <si>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</si>
  <si>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</si>
  <si>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</si>
  <si>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</si>
  <si>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</si>
  <si>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</si>
  <si>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</si>
  <si>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</si>
  <si>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</si>
  <si>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</si>
  <si>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</si>
  <si>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</si>
  <si>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</si>
  <si>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</si>
  <si>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</si>
  <si>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</si>
  <si>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</si>
  <si>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GRAMM021B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</si>
  <si>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</si>
  <si>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</si>
  <si>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</si>
  <si>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</si>
  <si>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</si>
  <si>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</si>
  <si>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</si>
  <si>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</si>
  <si>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</si>
  <si>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</si>
  <si>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</si>
  <si>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</si>
  <si>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</si>
  <si>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</si>
  <si>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</si>
  <si>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</si>
  <si>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</si>
  <si>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</si>
  <si>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</si>
  <si>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</si>
  <si>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</si>
  <si>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</si>
  <si>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</si>
  <si>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</si>
  <si>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</si>
  <si>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</si>
  <si>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</si>
  <si>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</si>
  <si>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</si>
  <si>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</si>
  <si>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</si>
  <si>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</si>
  <si>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</si>
  <si>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</si>
  <si>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</si>
  <si>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</si>
  <si>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</si>
  <si>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</si>
  <si>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</si>
  <si>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</si>
  <si>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</si>
  <si>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</si>
  <si>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</si>
  <si>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</si>
  <si>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</si>
  <si>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</si>
  <si>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</si>
  <si>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</si>
  <si>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</si>
  <si>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</si>
  <si>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</si>
  <si>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</si>
  <si>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</si>
  <si>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</si>
  <si>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GRAMM022A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</si>
  <si>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</si>
  <si>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</si>
  <si>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</si>
  <si>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</si>
  <si>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</si>
  <si>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</si>
  <si>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</si>
  <si>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</si>
  <si>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</si>
  <si>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</si>
  <si>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</si>
  <si>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</si>
  <si>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</si>
  <si>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</si>
  <si>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</si>
  <si>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</si>
  <si>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</si>
  <si>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</si>
  <si>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</si>
  <si>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</si>
  <si>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</si>
  <si>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</si>
  <si>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</si>
  <si>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</si>
  <si>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</si>
  <si>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</si>
  <si>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</si>
  <si>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</si>
  <si>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</si>
  <si>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</si>
  <si>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</si>
  <si>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</si>
  <si>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</si>
  <si>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</si>
  <si>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</si>
  <si>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</si>
  <si>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</si>
  <si>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</si>
  <si>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</si>
  <si>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</si>
  <si>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</si>
  <si>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</si>
  <si>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</si>
  <si>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</si>
  <si>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</si>
  <si>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</si>
  <si>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</si>
  <si>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</si>
  <si>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</si>
  <si>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</si>
  <si>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</si>
  <si>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</si>
  <si>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</si>
  <si>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</si>
  <si>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</si>
  <si>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</si>
  <si>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GRAMM022B</t>
  </si>
  <si>
    <t>Language Arts</t>
  </si>
  <si>
    <t>EXONERADO</t>
  </si>
  <si>
    <t>SPELL021A</t>
  </si>
  <si>
    <t>SPELL021B</t>
  </si>
  <si>
    <t>SPELL022A</t>
  </si>
  <si>
    <t>SPELL022B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</si>
</sst>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  <xf numFmtId="0" fontId="1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8880-7A9A-4C4D-BA44-083AD7759B12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89</v>
      </c>
      <c r="E3" s="15"/>
      <c r="F3" s="14"/>
      <c r="G3" s="14"/>
      <c r="H3" s="14"/>
      <c r="I3" s="14"/>
      <c r="J3" s="14"/>
      <c r="M3" s="11">
        <f>D3+E3+F3+G3+H3</f>
        <v>89</v>
      </c>
      <c r="N3">
        <f>M3*0.17</f>
        <v>15.13</v>
      </c>
      <c r="O3">
        <f>I3*0.15</f>
        <v>0</v>
      </c>
      <c r="P3">
        <f>ROUND(N3+O3,0)</f>
        <v>15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88</v>
      </c>
      <c r="E4" s="15"/>
      <c r="F4" s="14"/>
      <c r="G4" s="14"/>
      <c r="H4" s="14"/>
      <c r="I4" s="14"/>
      <c r="J4" s="14"/>
      <c r="M4" s="11">
        <f>D4+E4+F4+G4+H4</f>
        <v>88</v>
      </c>
      <c r="N4">
        <f>M4*0.17</f>
        <v>14.96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100</v>
      </c>
      <c r="E7" s="15"/>
      <c r="F7" s="14"/>
      <c r="G7" s="14"/>
      <c r="H7" s="14"/>
      <c r="I7" s="14"/>
      <c r="J7" s="14"/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96</v>
      </c>
      <c r="E9" s="15"/>
      <c r="F9" s="14"/>
      <c r="G9" s="14"/>
      <c r="H9" s="14"/>
      <c r="I9" s="14"/>
      <c r="J9" s="14"/>
      <c r="M9" s="11">
        <f>D9+E9+F9+G9+H9</f>
        <v>96</v>
      </c>
      <c r="N9">
        <f>M9*0.17</f>
        <v>16.32</v>
      </c>
      <c r="O9">
        <f>I9*0.15</f>
        <v>0</v>
      </c>
      <c r="P9">
        <f>ROUND(N9+O9,0)</f>
        <v>16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89</v>
      </c>
      <c r="E10" s="15"/>
      <c r="F10" s="14"/>
      <c r="G10" s="14"/>
      <c r="H10" s="14"/>
      <c r="I10" s="14"/>
      <c r="J10" s="14"/>
      <c r="M10" s="11">
        <f>D10+E10+F10+G10+H10</f>
        <v>89</v>
      </c>
      <c r="N10">
        <f>M10*0.17</f>
        <v>15.13</v>
      </c>
      <c r="O10">
        <f>I10*0.15</f>
        <v>0</v>
      </c>
      <c r="P10">
        <f>ROUND(N10+O10,0)</f>
        <v>15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76</v>
      </c>
      <c r="E11" s="15"/>
      <c r="F11" s="14"/>
      <c r="G11" s="14"/>
      <c r="H11" s="14"/>
      <c r="I11" s="14"/>
      <c r="J11" s="14"/>
      <c r="M11" s="11">
        <f>D11+E11+F11+G11+H11</f>
        <v>76</v>
      </c>
      <c r="N11">
        <f>M11*0.17</f>
        <v>12.920000000000002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74</v>
      </c>
      <c r="E13" s="15"/>
      <c r="F13" s="14"/>
      <c r="G13" s="14"/>
      <c r="H13" s="14"/>
      <c r="I13" s="14"/>
      <c r="J13" s="14"/>
      <c r="M13" s="11">
        <f>D13+E13+F13+G13+H13</f>
        <v>74</v>
      </c>
      <c r="N13">
        <f>M13*0.17</f>
        <v>12.58</v>
      </c>
      <c r="O13">
        <f>I13*0.15</f>
        <v>0</v>
      </c>
      <c r="P13">
        <f>ROUND(N13+O13,0)</f>
        <v>13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88</v>
      </c>
      <c r="E14" s="15"/>
      <c r="F14" s="14"/>
      <c r="G14" s="14"/>
      <c r="H14" s="14"/>
      <c r="I14" s="14"/>
      <c r="J14" s="14"/>
      <c r="M14" s="11">
        <f>D14+E14+F14+G14+H14</f>
        <v>88</v>
      </c>
      <c r="N14">
        <f>M14*0.17</f>
        <v>14.96</v>
      </c>
      <c r="O14">
        <f>I14*0.15</f>
        <v>0</v>
      </c>
      <c r="P14">
        <f>ROUND(N14+O14,0)</f>
        <v>15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88</v>
      </c>
      <c r="E15" s="15"/>
      <c r="F15" s="14"/>
      <c r="G15" s="14"/>
      <c r="H15" s="14"/>
      <c r="I15" s="14"/>
      <c r="J15" s="14"/>
      <c r="M15" s="11">
        <f>D15+E15+F15+G15+H15</f>
        <v>88</v>
      </c>
      <c r="N15">
        <f>M15*0.17</f>
        <v>14.96</v>
      </c>
      <c r="O15">
        <f>I15*0.15</f>
        <v>0</v>
      </c>
      <c r="P15">
        <f>ROUND(N15+O15,0)</f>
        <v>15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99</v>
      </c>
      <c r="E16" s="15"/>
      <c r="F16" s="14"/>
      <c r="G16" s="14"/>
      <c r="H16" s="14"/>
      <c r="I16" s="14"/>
      <c r="J16" s="14"/>
      <c r="M16" s="11">
        <f>D16+E16+F16+G16+H16</f>
        <v>99</v>
      </c>
      <c r="N16">
        <f>M16*0.17</f>
        <v>16.830000000000002</v>
      </c>
      <c r="O16">
        <f>I16*0.15</f>
        <v>0</v>
      </c>
      <c r="P16">
        <f>ROUND(N16+O16,0)</f>
        <v>17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89</v>
      </c>
      <c r="E17" s="15"/>
      <c r="F17" s="14"/>
      <c r="G17" s="14"/>
      <c r="H17" s="14"/>
      <c r="I17" s="14"/>
      <c r="J17" s="14"/>
      <c r="M17" s="11">
        <f>D17+E17+F17+G17+H17</f>
        <v>89</v>
      </c>
      <c r="N17">
        <f>M17*0.17</f>
        <v>15.13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70</v>
      </c>
      <c r="E18" s="15"/>
      <c r="F18" s="14"/>
      <c r="G18" s="14"/>
      <c r="H18" s="14"/>
      <c r="I18" s="14"/>
      <c r="J18" s="14"/>
      <c r="M18" s="11">
        <f>D18+E18+F18+G18+H18</f>
        <v>70</v>
      </c>
      <c r="N18">
        <f>M18*0.17</f>
        <v>11.9</v>
      </c>
      <c r="O18">
        <f>I18*0.15</f>
        <v>0</v>
      </c>
      <c r="P18">
        <f>ROUND(N18+O18,0)</f>
        <v>12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94</v>
      </c>
      <c r="E19" s="15"/>
      <c r="F19" s="14"/>
      <c r="G19" s="14"/>
      <c r="H19" s="14"/>
      <c r="I19" s="14"/>
      <c r="J19" s="14"/>
      <c r="M19" s="11">
        <f>D19+E19+F19+G19+H19</f>
        <v>94</v>
      </c>
      <c r="N19">
        <f>M19*0.17</f>
        <v>15.98</v>
      </c>
      <c r="O19">
        <f>I19*0.15</f>
        <v>0</v>
      </c>
      <c r="P19">
        <f>ROUND(N19+O19,0)</f>
        <v>16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73</v>
      </c>
      <c r="E22" s="15"/>
      <c r="F22" s="14"/>
      <c r="G22" s="14"/>
      <c r="H22" s="14"/>
      <c r="I22" s="14"/>
      <c r="J22" s="14"/>
      <c r="M22" s="11">
        <f>D22+E22+F22+G22+H22</f>
        <v>73</v>
      </c>
      <c r="N22">
        <f>M22*0.17</f>
        <v>12.41</v>
      </c>
      <c r="O22">
        <f>I22*0.15</f>
        <v>0</v>
      </c>
      <c r="P22">
        <f>ROUND(N22+O22,0)</f>
        <v>12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93</v>
      </c>
      <c r="E24" s="15"/>
      <c r="F24" s="14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99</v>
      </c>
      <c r="E26" s="15"/>
      <c r="F26" s="14"/>
      <c r="G26" s="14"/>
      <c r="H26" s="14"/>
      <c r="I26" s="14"/>
      <c r="J26" s="14"/>
      <c r="M26" s="11">
        <f>D26+E26+F26+G26+H26</f>
        <v>99</v>
      </c>
      <c r="N26">
        <f>M26*0.17</f>
        <v>16.830000000000002</v>
      </c>
      <c r="O26">
        <f>I26*0.15</f>
        <v>0</v>
      </c>
      <c r="P26">
        <f>ROUND(N26+O26,0)</f>
        <v>17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97</v>
      </c>
      <c r="E27" s="15"/>
      <c r="F27" s="14"/>
      <c r="G27" s="14"/>
      <c r="H27" s="14"/>
      <c r="I27" s="14"/>
      <c r="J27" s="14"/>
      <c r="M27" s="11">
        <f>D27+E27+F27+G27+H27</f>
        <v>97</v>
      </c>
      <c r="N27">
        <f>M27*0.17</f>
        <v>16.490000000000002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87</v>
      </c>
      <c r="E28" s="15"/>
      <c r="F28" s="14"/>
      <c r="G28" s="14"/>
      <c r="H28" s="14"/>
      <c r="I28" s="14"/>
      <c r="J28" s="14"/>
      <c r="M28" s="11">
        <f>D28+E28+F28+G28+H28</f>
        <v>87</v>
      </c>
      <c r="N28">
        <f>M28*0.17</f>
        <v>14.790000000000001</v>
      </c>
      <c r="O28">
        <f>I28*0.15</f>
        <v>0</v>
      </c>
      <c r="P28">
        <f>ROUND(N28+O28,0)</f>
        <v>15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88</v>
      </c>
      <c r="E29" s="15"/>
      <c r="F29" s="14"/>
      <c r="G29" s="14"/>
      <c r="H29" s="14"/>
      <c r="I29" s="14"/>
      <c r="J29" s="14"/>
      <c r="M29" s="11">
        <f>D29+E29+F29+G29+H29</f>
        <v>88</v>
      </c>
      <c r="N29">
        <f>M29*0.17</f>
        <v>14.96</v>
      </c>
      <c r="O29">
        <f>I29*0.15</f>
        <v>0</v>
      </c>
      <c r="P29">
        <f>ROUND(N29+O29,0)</f>
        <v>15</v>
      </c>
    </row>
  </sheetData>
  <sheetProtection algorithmName="SHA-512" hashValue="/ZtUofgKtMN4DAWoHq1bN3XqZRGR/1qpCUTyuS10SpjlGwm5doBDR/HZkgTW4NxN6ngE3ihXOxzgZP4u5PRnxQ==" saltValue="gLXMOdg+POAMUiiv9Nij5Q==" spinCount="100000" sheet="1" objects="1" scenarios="1"/>
  <dataValidations count="27">
    <dataValidation type="whole" allowBlank="1" showInputMessage="1" showErrorMessage="1" errorTitle="Valor fuera de rango" error="Ingrese un valor correcto" sqref="E3" xr:uid="{DB0F166C-8FE7-447B-A6D2-2687A91B263D}">
      <formula1>0</formula1>
      <formula2>100</formula2>
    </dataValidation>
    <dataValidation type="whole" allowBlank="1" showInputMessage="1" showErrorMessage="1" errorTitle="Valor fuera de rango" error="Ingrese un valor correcto" sqref="E4" xr:uid="{8A1A9AD5-7BC4-43D6-BD13-9ACF51932D66}">
      <formula1>0</formula1>
      <formula2>100</formula2>
    </dataValidation>
    <dataValidation type="whole" allowBlank="1" showInputMessage="1" showErrorMessage="1" errorTitle="Valor fuera de rango" error="Ingrese un valor correcto" sqref="E5" xr:uid="{E063861E-A872-40EB-9913-C35BAF90CDAF}">
      <formula1>0</formula1>
      <formula2>100</formula2>
    </dataValidation>
    <dataValidation type="whole" allowBlank="1" showInputMessage="1" showErrorMessage="1" errorTitle="Valor fuera de rango" error="Ingrese un valor correcto" sqref="E6" xr:uid="{5A888888-D491-4DA7-8C26-369991697422}">
      <formula1>0</formula1>
      <formula2>100</formula2>
    </dataValidation>
    <dataValidation type="whole" allowBlank="1" showInputMessage="1" showErrorMessage="1" errorTitle="Valor fuera de rango" error="Ingrese un valor correcto" sqref="E7" xr:uid="{E2E89A71-8CAA-4C9F-8231-6703141EF20D}">
      <formula1>0</formula1>
      <formula2>100</formula2>
    </dataValidation>
    <dataValidation type="whole" allowBlank="1" showInputMessage="1" showErrorMessage="1" errorTitle="Valor fuera de rango" error="Ingrese un valor correcto" sqref="E8" xr:uid="{C1CCD35B-976B-4C31-9056-65EAEC64FD61}">
      <formula1>0</formula1>
      <formula2>100</formula2>
    </dataValidation>
    <dataValidation type="whole" allowBlank="1" showInputMessage="1" showErrorMessage="1" errorTitle="Valor fuera de rango" error="Ingrese un valor correcto" sqref="E9" xr:uid="{2236E04A-2AD1-4728-8164-32D35E7A07DB}">
      <formula1>0</formula1>
      <formula2>100</formula2>
    </dataValidation>
    <dataValidation type="whole" allowBlank="1" showInputMessage="1" showErrorMessage="1" errorTitle="Valor fuera de rango" error="Ingrese un valor correcto" sqref="E10" xr:uid="{86657FD5-59AB-48EA-9EC3-5CD692D9793B}">
      <formula1>0</formula1>
      <formula2>100</formula2>
    </dataValidation>
    <dataValidation type="whole" allowBlank="1" showInputMessage="1" showErrorMessage="1" errorTitle="Valor fuera de rango" error="Ingrese un valor correcto" sqref="E11" xr:uid="{78A7B811-A251-4AA0-AAFB-832714DAC166}">
      <formula1>0</formula1>
      <formula2>100</formula2>
    </dataValidation>
    <dataValidation type="whole" allowBlank="1" showInputMessage="1" showErrorMessage="1" errorTitle="Valor fuera de rango" error="Ingrese un valor correcto" sqref="E12" xr:uid="{EA0696BF-1857-4EB7-9E90-BB8CDECEE5BC}">
      <formula1>0</formula1>
      <formula2>100</formula2>
    </dataValidation>
    <dataValidation type="whole" allowBlank="1" showInputMessage="1" showErrorMessage="1" errorTitle="Valor fuera de rango" error="Ingrese un valor correcto" sqref="E13" xr:uid="{88CB7774-DA6B-41C8-86C0-C96C309B4E92}">
      <formula1>0</formula1>
      <formula2>100</formula2>
    </dataValidation>
    <dataValidation type="whole" allowBlank="1" showInputMessage="1" showErrorMessage="1" errorTitle="Valor fuera de rango" error="Ingrese un valor correcto" sqref="E14" xr:uid="{76C4039A-C410-4EBC-86BD-B32B68647343}">
      <formula1>0</formula1>
      <formula2>100</formula2>
    </dataValidation>
    <dataValidation type="whole" allowBlank="1" showInputMessage="1" showErrorMessage="1" errorTitle="Valor fuera de rango" error="Ingrese un valor correcto" sqref="E15" xr:uid="{49E1F100-6C44-469E-937C-0B18C5D8F01A}">
      <formula1>0</formula1>
      <formula2>100</formula2>
    </dataValidation>
    <dataValidation type="whole" allowBlank="1" showInputMessage="1" showErrorMessage="1" errorTitle="Valor fuera de rango" error="Ingrese un valor correcto" sqref="E16" xr:uid="{7DF22207-13A0-45D8-9B59-3599EA88C954}">
      <formula1>0</formula1>
      <formula2>100</formula2>
    </dataValidation>
    <dataValidation type="whole" allowBlank="1" showInputMessage="1" showErrorMessage="1" errorTitle="Valor fuera de rango" error="Ingrese un valor correcto" sqref="E17" xr:uid="{0CF5E8FE-BEF4-4A98-9B4F-F8F7DDEC6292}">
      <formula1>0</formula1>
      <formula2>100</formula2>
    </dataValidation>
    <dataValidation type="whole" allowBlank="1" showInputMessage="1" showErrorMessage="1" errorTitle="Valor fuera de rango" error="Ingrese un valor correcto" sqref="E18" xr:uid="{12C06CED-2D4B-4C65-894B-962F4C077D6B}">
      <formula1>0</formula1>
      <formula2>100</formula2>
    </dataValidation>
    <dataValidation type="whole" allowBlank="1" showInputMessage="1" showErrorMessage="1" errorTitle="Valor fuera de rango" error="Ingrese un valor correcto" sqref="E19" xr:uid="{37534A8D-93F9-44A4-ADE5-86313E0E6427}">
      <formula1>0</formula1>
      <formula2>100</formula2>
    </dataValidation>
    <dataValidation type="whole" allowBlank="1" showInputMessage="1" showErrorMessage="1" errorTitle="Valor fuera de rango" error="Ingrese un valor correcto" sqref="E20" xr:uid="{1F068DC9-6DB4-4555-8B48-5BB16E83BAA1}">
      <formula1>0</formula1>
      <formula2>100</formula2>
    </dataValidation>
    <dataValidation type="whole" allowBlank="1" showInputMessage="1" showErrorMessage="1" errorTitle="Valor fuera de rango" error="Ingrese un valor correcto" sqref="E21" xr:uid="{16716963-D50C-42D6-A75D-DE5E3D4BF230}">
      <formula1>0</formula1>
      <formula2>100</formula2>
    </dataValidation>
    <dataValidation type="whole" allowBlank="1" showInputMessage="1" showErrorMessage="1" errorTitle="Valor fuera de rango" error="Ingrese un valor correcto" sqref="E22" xr:uid="{96604946-16A5-4B00-BECF-BD9D8A11D8E2}">
      <formula1>0</formula1>
      <formula2>100</formula2>
    </dataValidation>
    <dataValidation type="whole" allowBlank="1" showInputMessage="1" showErrorMessage="1" errorTitle="Valor fuera de rango" error="Ingrese un valor correcto" sqref="E23" xr:uid="{4AB818BC-F2F2-4FCA-9B66-E11CC338DE72}">
      <formula1>0</formula1>
      <formula2>100</formula2>
    </dataValidation>
    <dataValidation type="whole" allowBlank="1" showInputMessage="1" showErrorMessage="1" errorTitle="Valor fuera de rango" error="Ingrese un valor correcto" sqref="E24" xr:uid="{A17DCCAB-2547-4D5A-80DB-004B970A9114}">
      <formula1>0</formula1>
      <formula2>100</formula2>
    </dataValidation>
    <dataValidation type="whole" allowBlank="1" showInputMessage="1" showErrorMessage="1" errorTitle="Valor fuera de rango" error="Ingrese un valor correcto" sqref="E25" xr:uid="{F8BF235A-A7FC-4890-BECC-9EBA6D99EBF8}">
      <formula1>0</formula1>
      <formula2>100</formula2>
    </dataValidation>
    <dataValidation type="whole" allowBlank="1" showInputMessage="1" showErrorMessage="1" errorTitle="Valor fuera de rango" error="Ingrese un valor correcto" sqref="E26" xr:uid="{0A18E23F-D942-4EE7-AB66-745D8F4E044E}">
      <formula1>0</formula1>
      <formula2>100</formula2>
    </dataValidation>
    <dataValidation type="whole" allowBlank="1" showInputMessage="1" showErrorMessage="1" errorTitle="Valor fuera de rango" error="Ingrese un valor correcto" sqref="E27" xr:uid="{4C88C88C-A164-4662-B4A2-E454FA174037}">
      <formula1>0</formula1>
      <formula2>100</formula2>
    </dataValidation>
    <dataValidation type="whole" allowBlank="1" showInputMessage="1" showErrorMessage="1" errorTitle="Valor fuera de rango" error="Ingrese un valor correcto" sqref="E28" xr:uid="{AE670AEF-F003-4B0C-AFA5-BCCDC55B000B}">
      <formula1>0</formula1>
      <formula2>100</formula2>
    </dataValidation>
    <dataValidation type="whole" allowBlank="1" showInputMessage="1" showErrorMessage="1" errorTitle="Valor fuera de rango" error="Ingrese un valor correcto" sqref="E29" xr:uid="{4AF581B1-D689-4E6E-8CBA-05A9D186BB02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5553-0A11-4863-9C37-E957B62EE319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81</v>
      </c>
      <c r="E5" s="15"/>
      <c r="F5" s="14"/>
      <c r="G5" s="14"/>
      <c r="H5" s="14"/>
      <c r="I5" s="14"/>
      <c r="J5" s="14"/>
      <c r="M5" s="11">
        <f>D5+E5+F5+G5+H5</f>
        <v>81</v>
      </c>
      <c r="N5">
        <f>M5*0.17</f>
        <v>13.770000000000001</v>
      </c>
      <c r="O5">
        <f>I5*0.15</f>
        <v>0</v>
      </c>
      <c r="P5">
        <f>ROUND(N5+O5,0)</f>
        <v>14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69</v>
      </c>
      <c r="E6" s="15"/>
      <c r="F6" s="14"/>
      <c r="G6" s="14"/>
      <c r="H6" s="14"/>
      <c r="I6" s="14"/>
      <c r="J6" s="14"/>
      <c r="M6" s="11">
        <f>D6+E6+F6+G6+H6</f>
        <v>69</v>
      </c>
      <c r="N6">
        <f>M6*0.17</f>
        <v>11.73</v>
      </c>
      <c r="O6">
        <f>I6*0.15</f>
        <v>0</v>
      </c>
      <c r="P6">
        <f>ROUND(N6+O6,0)</f>
        <v>12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89</v>
      </c>
      <c r="E7" s="15"/>
      <c r="F7" s="14"/>
      <c r="G7" s="14"/>
      <c r="H7" s="14"/>
      <c r="I7" s="14"/>
      <c r="J7" s="14"/>
      <c r="M7" s="11">
        <f>D7+E7+F7+G7+H7</f>
        <v>89</v>
      </c>
      <c r="N7">
        <f>M7*0.17</f>
        <v>15.13</v>
      </c>
      <c r="O7">
        <f>I7*0.15</f>
        <v>0</v>
      </c>
      <c r="P7">
        <f>ROUND(N7+O7,0)</f>
        <v>15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91</v>
      </c>
      <c r="E8" s="15"/>
      <c r="F8" s="14"/>
      <c r="G8" s="14"/>
      <c r="H8" s="14"/>
      <c r="I8" s="14"/>
      <c r="J8" s="14"/>
      <c r="M8" s="11">
        <f>D8+E8+F8+G8+H8</f>
        <v>91</v>
      </c>
      <c r="N8">
        <f>M8*0.17</f>
        <v>15.47</v>
      </c>
      <c r="O8">
        <f>I8*0.15</f>
        <v>0</v>
      </c>
      <c r="P8">
        <f>ROUND(N8+O8,0)</f>
        <v>15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79</v>
      </c>
      <c r="E9" s="15"/>
      <c r="F9" s="14"/>
      <c r="G9" s="14"/>
      <c r="H9" s="14"/>
      <c r="I9" s="14"/>
      <c r="J9" s="14"/>
      <c r="M9" s="11">
        <f>D9+E9+F9+G9+H9</f>
        <v>79</v>
      </c>
      <c r="N9">
        <f>M9*0.17</f>
        <v>13.430000000000001</v>
      </c>
      <c r="O9">
        <f>I9*0.15</f>
        <v>0</v>
      </c>
      <c r="P9">
        <f>ROUND(N9+O9,0)</f>
        <v>13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96</v>
      </c>
      <c r="E12" s="15"/>
      <c r="F12" s="14"/>
      <c r="G12" s="14"/>
      <c r="H12" s="14"/>
      <c r="I12" s="14"/>
      <c r="J12" s="14"/>
      <c r="M12" s="11">
        <f>D12+E12+F12+G12+H12</f>
        <v>96</v>
      </c>
      <c r="N12">
        <f>M12*0.17</f>
        <v>16.32</v>
      </c>
      <c r="O12">
        <f>I12*0.15</f>
        <v>0</v>
      </c>
      <c r="P12">
        <f>ROUND(N12+O12,0)</f>
        <v>16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81</v>
      </c>
      <c r="E13" s="15"/>
      <c r="F13" s="14"/>
      <c r="G13" s="14"/>
      <c r="H13" s="14"/>
      <c r="I13" s="14"/>
      <c r="J13" s="14"/>
      <c r="M13" s="11">
        <f>D13+E13+F13+G13+H13</f>
        <v>81</v>
      </c>
      <c r="N13">
        <f>M13*0.17</f>
        <v>13.770000000000001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83</v>
      </c>
      <c r="E14" s="15"/>
      <c r="F14" s="14"/>
      <c r="G14" s="14"/>
      <c r="H14" s="14"/>
      <c r="I14" s="14"/>
      <c r="J14" s="14"/>
      <c r="M14" s="11">
        <f>D14+E14+F14+G14+H14</f>
        <v>83</v>
      </c>
      <c r="N14">
        <f>M14*0.17</f>
        <v>14.110000000000001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90</v>
      </c>
      <c r="E15" s="15"/>
      <c r="F15" s="14"/>
      <c r="G15" s="14"/>
      <c r="H15" s="14"/>
      <c r="I15" s="14"/>
      <c r="J15" s="14"/>
      <c r="M15" s="11">
        <f>D15+E15+F15+G15+H15</f>
        <v>90</v>
      </c>
      <c r="N15">
        <f>M15*0.17</f>
        <v>15.3</v>
      </c>
      <c r="O15">
        <f>I15*0.15</f>
        <v>0</v>
      </c>
      <c r="P15">
        <f>ROUND(N15+O15,0)</f>
        <v>15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81</v>
      </c>
      <c r="E16" s="15"/>
      <c r="F16" s="14"/>
      <c r="G16" s="14"/>
      <c r="H16" s="14"/>
      <c r="I16" s="14"/>
      <c r="J16" s="14"/>
      <c r="M16" s="11">
        <f>D16+E16+F16+G16+H16</f>
        <v>81</v>
      </c>
      <c r="N16">
        <f>M16*0.17</f>
        <v>13.770000000000001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88</v>
      </c>
      <c r="E18" s="15"/>
      <c r="F18" s="14"/>
      <c r="G18" s="14"/>
      <c r="H18" s="14"/>
      <c r="I18" s="14"/>
      <c r="J18" s="14"/>
      <c r="M18" s="11">
        <f>D18+E18+F18+G18+H18</f>
        <v>88</v>
      </c>
      <c r="N18">
        <f>M18*0.17</f>
        <v>14.96</v>
      </c>
      <c r="O18">
        <f>I18*0.15</f>
        <v>0</v>
      </c>
      <c r="P18">
        <f>ROUND(N18+O18,0)</f>
        <v>15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69</v>
      </c>
      <c r="E19" s="15"/>
      <c r="F19" s="14"/>
      <c r="G19" s="14"/>
      <c r="H19" s="14"/>
      <c r="I19" s="14"/>
      <c r="J19" s="14"/>
      <c r="M19" s="11">
        <f>D19+E19+F19+G19+H19</f>
        <v>69</v>
      </c>
      <c r="N19">
        <f>M19*0.17</f>
        <v>11.73</v>
      </c>
      <c r="O19">
        <f>I19*0.15</f>
        <v>0</v>
      </c>
      <c r="P19">
        <f>ROUND(N19+O19,0)</f>
        <v>12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63</v>
      </c>
      <c r="E21" s="15"/>
      <c r="F21" s="14"/>
      <c r="G21" s="14"/>
      <c r="H21" s="14"/>
      <c r="I21" s="14"/>
      <c r="J21" s="14"/>
      <c r="M21" s="11">
        <f>D21+E21+F21+G21+H21</f>
        <v>63</v>
      </c>
      <c r="N21">
        <f>M21*0.17</f>
        <v>10.71</v>
      </c>
      <c r="O21">
        <f>I21*0.15</f>
        <v>0</v>
      </c>
      <c r="P21">
        <f>ROUND(N21+O21,0)</f>
        <v>11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84</v>
      </c>
      <c r="E22" s="15"/>
      <c r="F22" s="14"/>
      <c r="G22" s="14"/>
      <c r="H22" s="14"/>
      <c r="I22" s="14"/>
      <c r="J22" s="14"/>
      <c r="M22" s="11">
        <f>D22+E22+F22+G22+H22</f>
        <v>84</v>
      </c>
      <c r="N22">
        <f>M22*0.17</f>
        <v>14.280000000000001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91</v>
      </c>
      <c r="E24" s="15"/>
      <c r="F24" s="14"/>
      <c r="G24" s="14"/>
      <c r="H24" s="14"/>
      <c r="I24" s="14"/>
      <c r="J24" s="14"/>
      <c r="M24" s="11">
        <f>D24+E24+F24+G24+H24</f>
        <v>91</v>
      </c>
      <c r="N24">
        <f>M24*0.17</f>
        <v>15.47</v>
      </c>
      <c r="O24">
        <f>I24*0.15</f>
        <v>0</v>
      </c>
      <c r="P24">
        <f>ROUND(N24+O24,0)</f>
        <v>15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79</v>
      </c>
      <c r="E26" s="15"/>
      <c r="F26" s="14"/>
      <c r="G26" s="14"/>
      <c r="H26" s="14"/>
      <c r="I26" s="14"/>
      <c r="J26" s="14"/>
      <c r="M26" s="11">
        <f>D26+E26+F26+G26+H26</f>
        <v>79</v>
      </c>
      <c r="N26">
        <f>M26*0.17</f>
        <v>13.430000000000001</v>
      </c>
      <c r="O26">
        <f>I26*0.15</f>
        <v>0</v>
      </c>
      <c r="P26">
        <f>ROUND(N26+O26,0)</f>
        <v>13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99</v>
      </c>
      <c r="E27" s="15"/>
      <c r="F27" s="14"/>
      <c r="G27" s="14"/>
      <c r="H27" s="14"/>
      <c r="I27" s="14"/>
      <c r="J27" s="14"/>
      <c r="M27" s="11">
        <f>D27+E27+F27+G27+H27</f>
        <v>99</v>
      </c>
      <c r="N27">
        <f>M27*0.17</f>
        <v>16.830000000000002</v>
      </c>
      <c r="O27">
        <f>I27*0.15</f>
        <v>0</v>
      </c>
      <c r="P27">
        <f>ROUND(N27+O27,0)</f>
        <v>17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90</v>
      </c>
      <c r="E28" s="15"/>
      <c r="F28" s="14"/>
      <c r="G28" s="14"/>
      <c r="H28" s="14"/>
      <c r="I28" s="14"/>
      <c r="J28" s="14"/>
      <c r="M28" s="11">
        <f>D28+E28+F28+G28+H28</f>
        <v>90</v>
      </c>
      <c r="N28">
        <f>M28*0.17</f>
        <v>15.3</v>
      </c>
      <c r="O28">
        <f>I28*0.15</f>
        <v>0</v>
      </c>
      <c r="P28">
        <f>ROUND(N28+O28,0)</f>
        <v>15</v>
      </c>
    </row>
  </sheetData>
  <sheetProtection algorithmName="SHA-512" hashValue="TPnC3yrl/4QT3zc9FBfXTLEMS4iwl3VPYeLUUdg8p7su5vQEzVbxvCq1YDIdGsnuDyYRQrrjyyuiF6wL3/sCwA==" saltValue="0L/1xz2vCD/f4H0QMkwjaw==" spinCount="100000" sheet="1" objects="1" scenarios="1"/>
  <dataValidations count="26">
    <dataValidation type="whole" allowBlank="1" showInputMessage="1" showErrorMessage="1" errorTitle="Valor fuera de rango" error="Ingrese un valor correcto" sqref="E3" xr:uid="{6A7975B9-FB3A-4D1A-996B-4021318A7B7B}">
      <formula1>0</formula1>
      <formula2>100</formula2>
    </dataValidation>
    <dataValidation type="whole" allowBlank="1" showInputMessage="1" showErrorMessage="1" errorTitle="Valor fuera de rango" error="Ingrese un valor correcto" sqref="E4" xr:uid="{DF43590F-9BCE-4164-AC57-7E371FC3ABE5}">
      <formula1>0</formula1>
      <formula2>100</formula2>
    </dataValidation>
    <dataValidation type="whole" allowBlank="1" showInputMessage="1" showErrorMessage="1" errorTitle="Valor fuera de rango" error="Ingrese un valor correcto" sqref="E5" xr:uid="{F41B2387-EA52-4073-835A-EABF39D1410C}">
      <formula1>0</formula1>
      <formula2>100</formula2>
    </dataValidation>
    <dataValidation type="whole" allowBlank="1" showInputMessage="1" showErrorMessage="1" errorTitle="Valor fuera de rango" error="Ingrese un valor correcto" sqref="E6" xr:uid="{7DA0713F-F428-4669-BB1B-9455F7956198}">
      <formula1>0</formula1>
      <formula2>100</formula2>
    </dataValidation>
    <dataValidation type="whole" allowBlank="1" showInputMessage="1" showErrorMessage="1" errorTitle="Valor fuera de rango" error="Ingrese un valor correcto" sqref="E7" xr:uid="{05CA4AC2-0AEE-4C51-8DC0-80A2B0F19F34}">
      <formula1>0</formula1>
      <formula2>100</formula2>
    </dataValidation>
    <dataValidation type="whole" allowBlank="1" showInputMessage="1" showErrorMessage="1" errorTitle="Valor fuera de rango" error="Ingrese un valor correcto" sqref="E8" xr:uid="{9FA4148C-61D1-4B06-966D-5B9346F78F5A}">
      <formula1>0</formula1>
      <formula2>100</formula2>
    </dataValidation>
    <dataValidation type="whole" allowBlank="1" showInputMessage="1" showErrorMessage="1" errorTitle="Valor fuera de rango" error="Ingrese un valor correcto" sqref="E9" xr:uid="{0E337CF1-7A22-422C-868C-291644D38950}">
      <formula1>0</formula1>
      <formula2>100</formula2>
    </dataValidation>
    <dataValidation type="whole" allowBlank="1" showInputMessage="1" showErrorMessage="1" errorTitle="Valor fuera de rango" error="Ingrese un valor correcto" sqref="E10" xr:uid="{D0A1423E-F312-4AC9-B32B-38B5F208389D}">
      <formula1>0</formula1>
      <formula2>100</formula2>
    </dataValidation>
    <dataValidation type="whole" allowBlank="1" showInputMessage="1" showErrorMessage="1" errorTitle="Valor fuera de rango" error="Ingrese un valor correcto" sqref="E11" xr:uid="{3A4F42AF-CB01-405C-80DD-388221230284}">
      <formula1>0</formula1>
      <formula2>100</formula2>
    </dataValidation>
    <dataValidation type="whole" allowBlank="1" showInputMessage="1" showErrorMessage="1" errorTitle="Valor fuera de rango" error="Ingrese un valor correcto" sqref="E12" xr:uid="{ABB48D74-F7E2-4BF5-B44B-45C698A934F3}">
      <formula1>0</formula1>
      <formula2>100</formula2>
    </dataValidation>
    <dataValidation type="whole" allowBlank="1" showInputMessage="1" showErrorMessage="1" errorTitle="Valor fuera de rango" error="Ingrese un valor correcto" sqref="E13" xr:uid="{45AAFE62-FC55-4B86-B51B-060F579A9339}">
      <formula1>0</formula1>
      <formula2>100</formula2>
    </dataValidation>
    <dataValidation type="whole" allowBlank="1" showInputMessage="1" showErrorMessage="1" errorTitle="Valor fuera de rango" error="Ingrese un valor correcto" sqref="E14" xr:uid="{093ED71A-752F-4394-8F4F-F5E6EB582967}">
      <formula1>0</formula1>
      <formula2>100</formula2>
    </dataValidation>
    <dataValidation type="whole" allowBlank="1" showInputMessage="1" showErrorMessage="1" errorTitle="Valor fuera de rango" error="Ingrese un valor correcto" sqref="E15" xr:uid="{49612233-475D-41AC-A632-C07952391C5A}">
      <formula1>0</formula1>
      <formula2>100</formula2>
    </dataValidation>
    <dataValidation type="whole" allowBlank="1" showInputMessage="1" showErrorMessage="1" errorTitle="Valor fuera de rango" error="Ingrese un valor correcto" sqref="E16" xr:uid="{25604DF6-8BBD-440F-B6C3-B46B9D0EA0A6}">
      <formula1>0</formula1>
      <formula2>100</formula2>
    </dataValidation>
    <dataValidation type="whole" allowBlank="1" showInputMessage="1" showErrorMessage="1" errorTitle="Valor fuera de rango" error="Ingrese un valor correcto" sqref="E17" xr:uid="{1E6A005B-7351-4FD9-9E60-6289F37AECED}">
      <formula1>0</formula1>
      <formula2>100</formula2>
    </dataValidation>
    <dataValidation type="whole" allowBlank="1" showInputMessage="1" showErrorMessage="1" errorTitle="Valor fuera de rango" error="Ingrese un valor correcto" sqref="E18" xr:uid="{B93FC870-1F4D-4E89-946C-DF974A5D6519}">
      <formula1>0</formula1>
      <formula2>100</formula2>
    </dataValidation>
    <dataValidation type="whole" allowBlank="1" showInputMessage="1" showErrorMessage="1" errorTitle="Valor fuera de rango" error="Ingrese un valor correcto" sqref="E19" xr:uid="{A6744A09-4923-4398-82C5-8C525EFB8142}">
      <formula1>0</formula1>
      <formula2>100</formula2>
    </dataValidation>
    <dataValidation type="whole" allowBlank="1" showInputMessage="1" showErrorMessage="1" errorTitle="Valor fuera de rango" error="Ingrese un valor correcto" sqref="E20" xr:uid="{B7845683-B82A-40E5-9F66-35F4F85140D4}">
      <formula1>0</formula1>
      <formula2>100</formula2>
    </dataValidation>
    <dataValidation type="whole" allowBlank="1" showInputMessage="1" showErrorMessage="1" errorTitle="Valor fuera de rango" error="Ingrese un valor correcto" sqref="E21" xr:uid="{47117740-8CC2-40AF-84FF-9F0228A54CC4}">
      <formula1>0</formula1>
      <formula2>100</formula2>
    </dataValidation>
    <dataValidation type="whole" allowBlank="1" showInputMessage="1" showErrorMessage="1" errorTitle="Valor fuera de rango" error="Ingrese un valor correcto" sqref="E22" xr:uid="{229C7B30-71B7-478F-A67D-9FEB4C688A06}">
      <formula1>0</formula1>
      <formula2>100</formula2>
    </dataValidation>
    <dataValidation type="whole" allowBlank="1" showInputMessage="1" showErrorMessage="1" errorTitle="Valor fuera de rango" error="Ingrese un valor correcto" sqref="E23" xr:uid="{40A35506-1D3E-4EB4-8EC2-1DCB0C3C4091}">
      <formula1>0</formula1>
      <formula2>100</formula2>
    </dataValidation>
    <dataValidation type="whole" allowBlank="1" showInputMessage="1" showErrorMessage="1" errorTitle="Valor fuera de rango" error="Ingrese un valor correcto" sqref="E24" xr:uid="{6CDB99A2-30DC-4CF6-B153-2CBD34E26451}">
      <formula1>0</formula1>
      <formula2>100</formula2>
    </dataValidation>
    <dataValidation type="whole" allowBlank="1" showInputMessage="1" showErrorMessage="1" errorTitle="Valor fuera de rango" error="Ingrese un valor correcto" sqref="E25" xr:uid="{E3317DF0-E231-47B9-979E-7777D1F84B10}">
      <formula1>0</formula1>
      <formula2>100</formula2>
    </dataValidation>
    <dataValidation type="whole" allowBlank="1" showInputMessage="1" showErrorMessage="1" errorTitle="Valor fuera de rango" error="Ingrese un valor correcto" sqref="E26" xr:uid="{3ACAA946-DFF0-4272-84D6-3D86FB39D8B7}">
      <formula1>0</formula1>
      <formula2>100</formula2>
    </dataValidation>
    <dataValidation type="whole" allowBlank="1" showInputMessage="1" showErrorMessage="1" errorTitle="Valor fuera de rango" error="Ingrese un valor correcto" sqref="E27" xr:uid="{DE620BE9-DC5E-4C39-BA18-99E260A65675}">
      <formula1>0</formula1>
      <formula2>100</formula2>
    </dataValidation>
    <dataValidation type="whole" allowBlank="1" showInputMessage="1" showErrorMessage="1" errorTitle="Valor fuera de rango" error="Ingrese un valor correcto" sqref="E28" xr:uid="{E7DC48D3-B92A-49B5-8978-E7A569CE8A89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697E-C9E6-426E-A3F6-F6FF5DCE777F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78</v>
      </c>
      <c r="E3" s="15"/>
      <c r="F3" s="14"/>
      <c r="G3" s="14"/>
      <c r="H3" s="14"/>
      <c r="I3" s="14"/>
      <c r="J3" s="14"/>
      <c r="M3" s="11">
        <f>D3+E3+F3+G3+H3</f>
        <v>78</v>
      </c>
      <c r="N3">
        <f>M3*0.17</f>
        <v>13.260000000000002</v>
      </c>
      <c r="O3">
        <f>I3*0.15</f>
        <v>0</v>
      </c>
      <c r="P3">
        <f>ROUND(N3+O3,0)</f>
        <v>13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87</v>
      </c>
      <c r="E4" s="15"/>
      <c r="F4" s="14"/>
      <c r="G4" s="14"/>
      <c r="H4" s="14"/>
      <c r="I4" s="14"/>
      <c r="J4" s="14"/>
      <c r="M4" s="11">
        <f>D4+E4+F4+G4+H4</f>
        <v>87</v>
      </c>
      <c r="N4">
        <f>M4*0.17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55</v>
      </c>
      <c r="E5" s="15"/>
      <c r="F5" s="14"/>
      <c r="G5" s="14"/>
      <c r="H5" s="14"/>
      <c r="I5" s="14"/>
      <c r="J5" s="14"/>
      <c r="M5" s="11">
        <f>D5+E5+F5+G5+H5</f>
        <v>55</v>
      </c>
      <c r="N5">
        <f>M5*0.17</f>
        <v>9.3500000000000014</v>
      </c>
      <c r="O5">
        <f>I5*0.15</f>
        <v>0</v>
      </c>
      <c r="P5">
        <f>ROUND(N5+O5,0)</f>
        <v>9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86</v>
      </c>
      <c r="E6" s="15"/>
      <c r="F6" s="14"/>
      <c r="G6" s="14"/>
      <c r="H6" s="14"/>
      <c r="I6" s="14"/>
      <c r="J6" s="14"/>
      <c r="M6" s="11">
        <f>D6+E6+F6+G6+H6</f>
        <v>86</v>
      </c>
      <c r="N6">
        <f>M6*0.17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87</v>
      </c>
      <c r="E7" s="15"/>
      <c r="F7" s="14"/>
      <c r="G7" s="14"/>
      <c r="H7" s="14"/>
      <c r="I7" s="14"/>
      <c r="J7" s="14"/>
      <c r="M7" s="11">
        <f>D7+E7+F7+G7+H7</f>
        <v>87</v>
      </c>
      <c r="N7">
        <f>M7*0.17</f>
        <v>14.790000000000001</v>
      </c>
      <c r="O7">
        <f>I7*0.15</f>
        <v>0</v>
      </c>
      <c r="P7">
        <f>ROUND(N7+O7,0)</f>
        <v>15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86</v>
      </c>
      <c r="E9" s="15"/>
      <c r="F9" s="14"/>
      <c r="G9" s="14"/>
      <c r="H9" s="14"/>
      <c r="I9" s="14"/>
      <c r="J9" s="14"/>
      <c r="M9" s="11">
        <f>D9+E9+F9+G9+H9</f>
        <v>86</v>
      </c>
      <c r="N9">
        <f>M9*0.17</f>
        <v>14.620000000000001</v>
      </c>
      <c r="O9">
        <f>I9*0.15</f>
        <v>0</v>
      </c>
      <c r="P9">
        <f>ROUND(N9+O9,0)</f>
        <v>15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92</v>
      </c>
      <c r="E10" s="15"/>
      <c r="F10" s="14"/>
      <c r="G10" s="14"/>
      <c r="H10" s="14"/>
      <c r="I10" s="14"/>
      <c r="J10" s="14"/>
      <c r="M10" s="11">
        <f>D10+E10+F10+G10+H10</f>
        <v>92</v>
      </c>
      <c r="N10">
        <f>M10*0.17</f>
        <v>15.64</v>
      </c>
      <c r="O10">
        <f>I10*0.15</f>
        <v>0</v>
      </c>
      <c r="P10">
        <f>ROUND(N10+O10,0)</f>
        <v>16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79</v>
      </c>
      <c r="E12" s="15"/>
      <c r="F12" s="14"/>
      <c r="G12" s="14"/>
      <c r="H12" s="14"/>
      <c r="I12" s="14"/>
      <c r="J12" s="14"/>
      <c r="M12" s="11">
        <f>D12+E12+F12+G12+H12</f>
        <v>79</v>
      </c>
      <c r="N12">
        <f>M12*0.17</f>
        <v>13.430000000000001</v>
      </c>
      <c r="O12">
        <f>I12*0.15</f>
        <v>0</v>
      </c>
      <c r="P12">
        <f>ROUND(N12+O12,0)</f>
        <v>13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84</v>
      </c>
      <c r="E13" s="15"/>
      <c r="F13" s="14"/>
      <c r="G13" s="14"/>
      <c r="H13" s="14"/>
      <c r="I13" s="14"/>
      <c r="J13" s="14"/>
      <c r="M13" s="11">
        <f>D13+E13+F13+G13+H13</f>
        <v>84</v>
      </c>
      <c r="N13">
        <f>M13*0.17</f>
        <v>14.280000000000001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81</v>
      </c>
      <c r="E14" s="15"/>
      <c r="F14" s="14"/>
      <c r="G14" s="14"/>
      <c r="H14" s="14"/>
      <c r="I14" s="14"/>
      <c r="J14" s="14"/>
      <c r="M14" s="11">
        <f>D14+E14+F14+G14+H14</f>
        <v>81</v>
      </c>
      <c r="N14">
        <f>M14*0.17</f>
        <v>13.770000000000001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74</v>
      </c>
      <c r="E16" s="15"/>
      <c r="F16" s="14"/>
      <c r="G16" s="14"/>
      <c r="H16" s="14"/>
      <c r="I16" s="14"/>
      <c r="J16" s="14"/>
      <c r="M16" s="11">
        <f>D16+E16+F16+G16+H16</f>
        <v>74</v>
      </c>
      <c r="N16">
        <f>M16*0.17</f>
        <v>12.58</v>
      </c>
      <c r="O16">
        <f>I16*0.15</f>
        <v>0</v>
      </c>
      <c r="P16">
        <f>ROUND(N16+O16,0)</f>
        <v>13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77</v>
      </c>
      <c r="E17" s="15"/>
      <c r="F17" s="14"/>
      <c r="G17" s="14"/>
      <c r="H17" s="14"/>
      <c r="I17" s="14"/>
      <c r="J17" s="14"/>
      <c r="M17" s="11">
        <f>D17+E17+F17+G17+H17</f>
        <v>77</v>
      </c>
      <c r="N17">
        <f>M17*0.17</f>
        <v>13.090000000000002</v>
      </c>
      <c r="O17">
        <f>I17*0.15</f>
        <v>0</v>
      </c>
      <c r="P17">
        <f>ROUND(N17+O17,0)</f>
        <v>13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88</v>
      </c>
      <c r="E18" s="15"/>
      <c r="F18" s="14"/>
      <c r="G18" s="14"/>
      <c r="H18" s="14"/>
      <c r="I18" s="14"/>
      <c r="J18" s="14"/>
      <c r="M18" s="11">
        <f>D18+E18+F18+G18+H18</f>
        <v>88</v>
      </c>
      <c r="N18">
        <f>M18*0.17</f>
        <v>14.96</v>
      </c>
      <c r="O18">
        <f>I18*0.15</f>
        <v>0</v>
      </c>
      <c r="P18">
        <f>ROUND(N18+O18,0)</f>
        <v>15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81</v>
      </c>
      <c r="E19" s="15"/>
      <c r="F19" s="14"/>
      <c r="G19" s="14"/>
      <c r="H19" s="14"/>
      <c r="I19" s="14"/>
      <c r="J19" s="14"/>
      <c r="M19" s="11">
        <f>D19+E19+F19+G19+H19</f>
        <v>81</v>
      </c>
      <c r="N19">
        <f>M19*0.17</f>
        <v>13.770000000000001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99</v>
      </c>
      <c r="E20" s="15"/>
      <c r="F20" s="14"/>
      <c r="G20" s="14"/>
      <c r="H20" s="14"/>
      <c r="I20" s="14"/>
      <c r="J20" s="14"/>
      <c r="M20" s="11">
        <f>D20+E20+F20+G20+H20</f>
        <v>99</v>
      </c>
      <c r="N20">
        <f>M20*0.17</f>
        <v>16.830000000000002</v>
      </c>
      <c r="O20">
        <f>I20*0.15</f>
        <v>0</v>
      </c>
      <c r="P20">
        <f>ROUND(N20+O20,0)</f>
        <v>17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100</v>
      </c>
      <c r="E26" s="15"/>
      <c r="F26" s="14"/>
      <c r="G26" s="14"/>
      <c r="H26" s="14"/>
      <c r="I26" s="14"/>
      <c r="J26" s="14"/>
      <c r="M26" s="11">
        <f>D26+E26+F26+G26+H26</f>
        <v>100</v>
      </c>
      <c r="N26">
        <f>M26*0.17</f>
        <v>17</v>
      </c>
      <c r="O26">
        <f>I26*0.15</f>
        <v>0</v>
      </c>
      <c r="P26">
        <f>ROUND(N26+O26,0)</f>
        <v>17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81</v>
      </c>
      <c r="E27" s="15"/>
      <c r="F27" s="14"/>
      <c r="G27" s="14"/>
      <c r="H27" s="14"/>
      <c r="I27" s="14"/>
      <c r="J27" s="14"/>
      <c r="M27" s="11">
        <f>D27+E27+F27+G27+H27</f>
        <v>81</v>
      </c>
      <c r="N27">
        <f>M27*0.17</f>
        <v>13.770000000000001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63</v>
      </c>
      <c r="E28" s="15"/>
      <c r="F28" s="14"/>
      <c r="G28" s="14"/>
      <c r="H28" s="14"/>
      <c r="I28" s="14"/>
      <c r="J28" s="14"/>
      <c r="M28" s="11">
        <f>D28+E28+F28+G28+H28</f>
        <v>63</v>
      </c>
      <c r="N28">
        <f>M28*0.17</f>
        <v>10.71</v>
      </c>
      <c r="O28">
        <f>I28*0.15</f>
        <v>0</v>
      </c>
      <c r="P28">
        <f>ROUND(N28+O28,0)</f>
        <v>11</v>
      </c>
    </row>
  </sheetData>
  <sheetProtection algorithmName="SHA-512" hashValue="DpBDqHnYuACgjJjvW0gUjFjCUCaMhaPjBEfjwnBysYMJrXq0TiHyWHvwoRbkIFDrhVwVhiP5tcqaZuJK86HtCQ==" saltValue="WPE2Jd9Gsnlxj0LeFMGnIQ==" spinCount="100000" sheet="1" objects="1" scenarios="1"/>
  <dataValidations count="26">
    <dataValidation type="whole" allowBlank="1" showInputMessage="1" showErrorMessage="1" errorTitle="Valor fuera de rango" error="Ingrese un valor correcto" sqref="E3" xr:uid="{8495DAD4-DAD6-4EB0-8572-59273F482C62}">
      <formula1>0</formula1>
      <formula2>100</formula2>
    </dataValidation>
    <dataValidation type="whole" allowBlank="1" showInputMessage="1" showErrorMessage="1" errorTitle="Valor fuera de rango" error="Ingrese un valor correcto" sqref="E4" xr:uid="{5FECD6D4-AFA2-4289-AD3E-4805D69871FB}">
      <formula1>0</formula1>
      <formula2>100</formula2>
    </dataValidation>
    <dataValidation type="whole" allowBlank="1" showInputMessage="1" showErrorMessage="1" errorTitle="Valor fuera de rango" error="Ingrese un valor correcto" sqref="E5" xr:uid="{FDB04DEF-9960-41E2-993E-E771F5691122}">
      <formula1>0</formula1>
      <formula2>100</formula2>
    </dataValidation>
    <dataValidation type="whole" allowBlank="1" showInputMessage="1" showErrorMessage="1" errorTitle="Valor fuera de rango" error="Ingrese un valor correcto" sqref="E6" xr:uid="{43FBB048-ED64-411D-9057-89D0F2330ADC}">
      <formula1>0</formula1>
      <formula2>100</formula2>
    </dataValidation>
    <dataValidation type="whole" allowBlank="1" showInputMessage="1" showErrorMessage="1" errorTitle="Valor fuera de rango" error="Ingrese un valor correcto" sqref="E7" xr:uid="{8441CAB5-45A0-40E7-895E-545898D0B503}">
      <formula1>0</formula1>
      <formula2>100</formula2>
    </dataValidation>
    <dataValidation type="whole" allowBlank="1" showInputMessage="1" showErrorMessage="1" errorTitle="Valor fuera de rango" error="Ingrese un valor correcto" sqref="E8" xr:uid="{4A54E43D-D1E8-4ED4-AD45-9FA0F12857D5}">
      <formula1>0</formula1>
      <formula2>100</formula2>
    </dataValidation>
    <dataValidation type="whole" allowBlank="1" showInputMessage="1" showErrorMessage="1" errorTitle="Valor fuera de rango" error="Ingrese un valor correcto" sqref="E9" xr:uid="{5B6B5853-B2CE-4B4E-ACB9-5135B31BF209}">
      <formula1>0</formula1>
      <formula2>100</formula2>
    </dataValidation>
    <dataValidation type="whole" allowBlank="1" showInputMessage="1" showErrorMessage="1" errorTitle="Valor fuera de rango" error="Ingrese un valor correcto" sqref="E10" xr:uid="{B91C1E64-7987-4F67-BA12-CAEA6F5A3A5A}">
      <formula1>0</formula1>
      <formula2>100</formula2>
    </dataValidation>
    <dataValidation type="whole" allowBlank="1" showInputMessage="1" showErrorMessage="1" errorTitle="Valor fuera de rango" error="Ingrese un valor correcto" sqref="E11" xr:uid="{A33CF784-415A-4A17-9333-4404CCE45C7A}">
      <formula1>0</formula1>
      <formula2>100</formula2>
    </dataValidation>
    <dataValidation type="whole" allowBlank="1" showInputMessage="1" showErrorMessage="1" errorTitle="Valor fuera de rango" error="Ingrese un valor correcto" sqref="E12" xr:uid="{D4D021A8-8CC2-4FE3-9CC9-149546F86DED}">
      <formula1>0</formula1>
      <formula2>100</formula2>
    </dataValidation>
    <dataValidation type="whole" allowBlank="1" showInputMessage="1" showErrorMessage="1" errorTitle="Valor fuera de rango" error="Ingrese un valor correcto" sqref="E13" xr:uid="{1AFD9D76-89F0-4CA6-A848-DBBD4AF0D412}">
      <formula1>0</formula1>
      <formula2>100</formula2>
    </dataValidation>
    <dataValidation type="whole" allowBlank="1" showInputMessage="1" showErrorMessage="1" errorTitle="Valor fuera de rango" error="Ingrese un valor correcto" sqref="E14" xr:uid="{007487B4-FF5B-423B-982C-00D69B904F7F}">
      <formula1>0</formula1>
      <formula2>100</formula2>
    </dataValidation>
    <dataValidation type="whole" allowBlank="1" showInputMessage="1" showErrorMessage="1" errorTitle="Valor fuera de rango" error="Ingrese un valor correcto" sqref="E15" xr:uid="{B9FE21F1-CD24-4440-B334-2BD66D8538DB}">
      <formula1>0</formula1>
      <formula2>100</formula2>
    </dataValidation>
    <dataValidation type="whole" allowBlank="1" showInputMessage="1" showErrorMessage="1" errorTitle="Valor fuera de rango" error="Ingrese un valor correcto" sqref="E16" xr:uid="{2FEFB3DC-DC58-4854-A25E-EEF1D6013058}">
      <formula1>0</formula1>
      <formula2>100</formula2>
    </dataValidation>
    <dataValidation type="whole" allowBlank="1" showInputMessage="1" showErrorMessage="1" errorTitle="Valor fuera de rango" error="Ingrese un valor correcto" sqref="E17" xr:uid="{8032387A-352E-4889-BC13-5C283CA00A02}">
      <formula1>0</formula1>
      <formula2>100</formula2>
    </dataValidation>
    <dataValidation type="whole" allowBlank="1" showInputMessage="1" showErrorMessage="1" errorTitle="Valor fuera de rango" error="Ingrese un valor correcto" sqref="E18" xr:uid="{AD7C76D7-ACEE-44E5-B745-95F036C5DFD2}">
      <formula1>0</formula1>
      <formula2>100</formula2>
    </dataValidation>
    <dataValidation type="whole" allowBlank="1" showInputMessage="1" showErrorMessage="1" errorTitle="Valor fuera de rango" error="Ingrese un valor correcto" sqref="E19" xr:uid="{5C8A16EE-6B29-4EB8-B733-0952C8768F1F}">
      <formula1>0</formula1>
      <formula2>100</formula2>
    </dataValidation>
    <dataValidation type="whole" allowBlank="1" showInputMessage="1" showErrorMessage="1" errorTitle="Valor fuera de rango" error="Ingrese un valor correcto" sqref="E20" xr:uid="{FB67F671-B9BD-4339-A3BB-4386C5D441BB}">
      <formula1>0</formula1>
      <formula2>100</formula2>
    </dataValidation>
    <dataValidation type="whole" allowBlank="1" showInputMessage="1" showErrorMessage="1" errorTitle="Valor fuera de rango" error="Ingrese un valor correcto" sqref="E21" xr:uid="{5390073A-CF1D-44E6-A779-9CD35F67BAA7}">
      <formula1>0</formula1>
      <formula2>100</formula2>
    </dataValidation>
    <dataValidation type="whole" allowBlank="1" showInputMessage="1" showErrorMessage="1" errorTitle="Valor fuera de rango" error="Ingrese un valor correcto" sqref="E22" xr:uid="{3F786898-182A-4006-890F-E8FE06B1792D}">
      <formula1>0</formula1>
      <formula2>100</formula2>
    </dataValidation>
    <dataValidation type="whole" allowBlank="1" showInputMessage="1" showErrorMessage="1" errorTitle="Valor fuera de rango" error="Ingrese un valor correcto" sqref="E23" xr:uid="{6F1B37CE-E586-44D6-88AD-DF7E9418A30C}">
      <formula1>0</formula1>
      <formula2>100</formula2>
    </dataValidation>
    <dataValidation type="whole" allowBlank="1" showInputMessage="1" showErrorMessage="1" errorTitle="Valor fuera de rango" error="Ingrese un valor correcto" sqref="E24" xr:uid="{160DD9BA-755F-43E4-BC47-1FEA189BFACF}">
      <formula1>0</formula1>
      <formula2>100</formula2>
    </dataValidation>
    <dataValidation type="whole" allowBlank="1" showInputMessage="1" showErrorMessage="1" errorTitle="Valor fuera de rango" error="Ingrese un valor correcto" sqref="E25" xr:uid="{368C0947-4A35-4C60-8D77-13B95FB6E00D}">
      <formula1>0</formula1>
      <formula2>100</formula2>
    </dataValidation>
    <dataValidation type="whole" allowBlank="1" showInputMessage="1" showErrorMessage="1" errorTitle="Valor fuera de rango" error="Ingrese un valor correcto" sqref="E26" xr:uid="{78A966DF-B03C-4BED-8098-09969142B873}">
      <formula1>0</formula1>
      <formula2>100</formula2>
    </dataValidation>
    <dataValidation type="whole" allowBlank="1" showInputMessage="1" showErrorMessage="1" errorTitle="Valor fuera de rango" error="Ingrese un valor correcto" sqref="E27" xr:uid="{748AA406-506B-448A-BB17-7A6410FECE5A}">
      <formula1>0</formula1>
      <formula2>100</formula2>
    </dataValidation>
    <dataValidation type="whole" allowBlank="1" showInputMessage="1" showErrorMessage="1" errorTitle="Valor fuera de rango" error="Ingrese un valor correcto" sqref="E28" xr:uid="{216BA295-EB51-469A-8A41-21985BA92A60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2E59-B254-40D5-B6C7-587F89368AE4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96</v>
      </c>
      <c r="E3" s="15"/>
      <c r="F3" s="14"/>
      <c r="G3" s="14"/>
      <c r="H3" s="14"/>
      <c r="I3" s="14"/>
      <c r="J3" s="14"/>
      <c r="M3" s="11">
        <f>D3+E3+F3+G3+H3</f>
        <v>96</v>
      </c>
      <c r="N3">
        <f>M3*0.17</f>
        <v>16.32</v>
      </c>
      <c r="O3">
        <f>I3*0.15</f>
        <v>0</v>
      </c>
      <c r="P3">
        <f>ROUND(N3+O3,0)</f>
        <v>16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88</v>
      </c>
      <c r="E4" s="15"/>
      <c r="F4" s="14"/>
      <c r="G4" s="14"/>
      <c r="H4" s="14"/>
      <c r="I4" s="14"/>
      <c r="J4" s="14"/>
      <c r="M4" s="11">
        <f>D4+E4+F4+G4+H4</f>
        <v>88</v>
      </c>
      <c r="N4">
        <f>M4*0.17</f>
        <v>14.96</v>
      </c>
      <c r="O4">
        <f>I4*0.15</f>
        <v>0</v>
      </c>
      <c r="P4">
        <f>ROUND(N4+O4,0)</f>
        <v>15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74</v>
      </c>
      <c r="E8" s="15"/>
      <c r="F8" s="14"/>
      <c r="G8" s="14"/>
      <c r="H8" s="14"/>
      <c r="I8" s="14"/>
      <c r="J8" s="14"/>
      <c r="M8" s="11">
        <f>D8+E8+F8+G8+H8</f>
        <v>74</v>
      </c>
      <c r="N8">
        <f>M8*0.17</f>
        <v>12.58</v>
      </c>
      <c r="O8">
        <f>I8*0.15</f>
        <v>0</v>
      </c>
      <c r="P8">
        <f>ROUND(N8+O8,0)</f>
        <v>13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82</v>
      </c>
      <c r="E9" s="15"/>
      <c r="F9" s="14"/>
      <c r="G9" s="14"/>
      <c r="H9" s="14"/>
      <c r="I9" s="14"/>
      <c r="J9" s="14"/>
      <c r="M9" s="11">
        <f>D9+E9+F9+G9+H9</f>
        <v>82</v>
      </c>
      <c r="N9">
        <f>M9*0.17</f>
        <v>13.940000000000001</v>
      </c>
      <c r="O9">
        <f>I9*0.15</f>
        <v>0</v>
      </c>
      <c r="P9">
        <f>ROUND(N9+O9,0)</f>
        <v>14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83</v>
      </c>
      <c r="E10" s="15"/>
      <c r="F10" s="14"/>
      <c r="G10" s="14"/>
      <c r="H10" s="14"/>
      <c r="I10" s="14"/>
      <c r="J10" s="14"/>
      <c r="M10" s="11">
        <f>D10+E10+F10+G10+H10</f>
        <v>83</v>
      </c>
      <c r="N10">
        <f>M10*0.17</f>
        <v>14.110000000000001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99</v>
      </c>
      <c r="E12" s="15"/>
      <c r="F12" s="14"/>
      <c r="G12" s="14"/>
      <c r="H12" s="14"/>
      <c r="I12" s="14"/>
      <c r="J12" s="14"/>
      <c r="M12" s="11">
        <f>D12+E12+F12+G12+H12</f>
        <v>99</v>
      </c>
      <c r="N12">
        <f>M12*0.17</f>
        <v>16.830000000000002</v>
      </c>
      <c r="O12">
        <f>I12*0.15</f>
        <v>0</v>
      </c>
      <c r="P12">
        <f>ROUND(N12+O12,0)</f>
        <v>17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99</v>
      </c>
      <c r="E13" s="15"/>
      <c r="F13" s="14"/>
      <c r="G13" s="14"/>
      <c r="H13" s="14"/>
      <c r="I13" s="14"/>
      <c r="J13" s="14"/>
      <c r="M13" s="11">
        <f>D13+E13+F13+G13+H13</f>
        <v>99</v>
      </c>
      <c r="N13">
        <f>M13*0.17</f>
        <v>16.830000000000002</v>
      </c>
      <c r="O13">
        <f>I13*0.15</f>
        <v>0</v>
      </c>
      <c r="P13">
        <f>ROUND(N13+O13,0)</f>
        <v>17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99</v>
      </c>
      <c r="E15" s="15"/>
      <c r="F15" s="14"/>
      <c r="G15" s="14"/>
      <c r="H15" s="14"/>
      <c r="I15" s="14"/>
      <c r="J15" s="14"/>
      <c r="M15" s="11">
        <f>D15+E15+F15+G15+H15</f>
        <v>99</v>
      </c>
      <c r="N15">
        <f>M15*0.17</f>
        <v>16.830000000000002</v>
      </c>
      <c r="O15">
        <f>I15*0.15</f>
        <v>0</v>
      </c>
      <c r="P15">
        <f>ROUND(N15+O15,0)</f>
        <v>17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85</v>
      </c>
      <c r="E16" s="15"/>
      <c r="F16" s="14"/>
      <c r="G16" s="14"/>
      <c r="H16" s="14"/>
      <c r="I16" s="14"/>
      <c r="J16" s="14"/>
      <c r="M16" s="11">
        <f>D16+E16+F16+G16+H16</f>
        <v>85</v>
      </c>
      <c r="N16">
        <f>M16*0.17</f>
        <v>14.450000000000001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83</v>
      </c>
      <c r="E17" s="15"/>
      <c r="F17" s="14"/>
      <c r="G17" s="14"/>
      <c r="H17" s="14"/>
      <c r="I17" s="14"/>
      <c r="J17" s="14"/>
      <c r="M17" s="11">
        <f>D17+E17+F17+G17+H17</f>
        <v>83</v>
      </c>
      <c r="N17">
        <f>M17*0.17</f>
        <v>14.110000000000001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93</v>
      </c>
      <c r="E19" s="15"/>
      <c r="F19" s="14"/>
      <c r="G19" s="14"/>
      <c r="H19" s="14"/>
      <c r="I19" s="14"/>
      <c r="J19" s="14"/>
      <c r="M19" s="11">
        <f>D19+E19+F19+G19+H19</f>
        <v>93</v>
      </c>
      <c r="N19">
        <f>M19*0.17</f>
        <v>15.81</v>
      </c>
      <c r="O19">
        <f>I19*0.15</f>
        <v>0</v>
      </c>
      <c r="P19">
        <f>ROUND(N19+O19,0)</f>
        <v>16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93</v>
      </c>
      <c r="E20" s="15"/>
      <c r="F20" s="14"/>
      <c r="G20" s="14"/>
      <c r="H20" s="14"/>
      <c r="I20" s="14"/>
      <c r="J20" s="14"/>
      <c r="M20" s="11">
        <f>D20+E20+F20+G20+H20</f>
        <v>93</v>
      </c>
      <c r="N20">
        <f>M20*0.17</f>
        <v>15.81</v>
      </c>
      <c r="O20">
        <f>I20*0.15</f>
        <v>0</v>
      </c>
      <c r="P20">
        <f>ROUND(N20+O20,0)</f>
        <v>16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79</v>
      </c>
      <c r="E21" s="15"/>
      <c r="F21" s="14"/>
      <c r="G21" s="14"/>
      <c r="H21" s="14"/>
      <c r="I21" s="14"/>
      <c r="J21" s="14"/>
      <c r="M21" s="11">
        <f>D21+E21+F21+G21+H21</f>
        <v>79</v>
      </c>
      <c r="N21">
        <f>M21*0.17</f>
        <v>13.430000000000001</v>
      </c>
      <c r="O21">
        <f>I21*0.15</f>
        <v>0</v>
      </c>
      <c r="P21">
        <f>ROUND(N21+O21,0)</f>
        <v>13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82</v>
      </c>
      <c r="E22" s="15"/>
      <c r="F22" s="14"/>
      <c r="G22" s="14"/>
      <c r="H22" s="14"/>
      <c r="I22" s="14"/>
      <c r="J22" s="14"/>
      <c r="M22" s="11">
        <f>D22+E22+F22+G22+H22</f>
        <v>82</v>
      </c>
      <c r="N22">
        <f>M22*0.17</f>
        <v>13.940000000000001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86</v>
      </c>
      <c r="E25" s="15"/>
      <c r="F25" s="14"/>
      <c r="G25" s="14"/>
      <c r="H25" s="14"/>
      <c r="I25" s="14"/>
      <c r="J25" s="14"/>
      <c r="M25" s="11">
        <f>D25+E25+F25+G25+H25</f>
        <v>86</v>
      </c>
      <c r="N25">
        <f>M25*0.17</f>
        <v>14.620000000000001</v>
      </c>
      <c r="O25">
        <f>I25*0.15</f>
        <v>0</v>
      </c>
      <c r="P25">
        <f>ROUND(N25+O25,0)</f>
        <v>15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91</v>
      </c>
      <c r="E26" s="15"/>
      <c r="F26" s="14"/>
      <c r="G26" s="14"/>
      <c r="H26" s="14"/>
      <c r="I26" s="14"/>
      <c r="J26" s="14"/>
      <c r="M26" s="11">
        <f>D26+E26+F26+G26+H26</f>
        <v>91</v>
      </c>
      <c r="N26">
        <f>M26*0.17</f>
        <v>15.47</v>
      </c>
      <c r="O26">
        <f>I26*0.15</f>
        <v>0</v>
      </c>
      <c r="P26">
        <f>ROUND(N26+O26,0)</f>
        <v>15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91</v>
      </c>
      <c r="E28" s="15"/>
      <c r="F28" s="14"/>
      <c r="G28" s="14"/>
      <c r="H28" s="14"/>
      <c r="I28" s="14"/>
      <c r="J28" s="14"/>
      <c r="M28" s="11">
        <f>D28+E28+F28+G28+H28</f>
        <v>91</v>
      </c>
      <c r="N28">
        <f>M28*0.17</f>
        <v>15.47</v>
      </c>
      <c r="O28">
        <f>I28*0.15</f>
        <v>0</v>
      </c>
      <c r="P28">
        <f>ROUND(N28+O28,0)</f>
        <v>15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90</v>
      </c>
      <c r="E29" s="15"/>
      <c r="F29" s="14"/>
      <c r="G29" s="14"/>
      <c r="H29" s="14"/>
      <c r="I29" s="14"/>
      <c r="J29" s="14"/>
      <c r="M29" s="11">
        <f>D29+E29+F29+G29+H29</f>
        <v>90</v>
      </c>
      <c r="N29">
        <f>M29*0.17</f>
        <v>15.3</v>
      </c>
      <c r="O29">
        <f>I29*0.15</f>
        <v>0</v>
      </c>
      <c r="P29">
        <f>ROUND(N29+O29,0)</f>
        <v>15</v>
      </c>
    </row>
  </sheetData>
  <sheetProtection algorithmName="SHA-512" hashValue="jHRSZDzwpuno8GSzK295eXhcDFSIXJLRsfi0h2IebB3RkCFz6aI+d3G71oXzkwRFy0QRqPhbLeMuMTwWRO5hPQ==" saltValue="sWkyrCBBC9HPgFd99Yqkng==" spinCount="100000" sheet="1" objects="1" scenarios="1"/>
  <dataValidations count="27">
    <dataValidation type="whole" allowBlank="1" showInputMessage="1" showErrorMessage="1" errorTitle="Valor fuera de rango" error="Ingrese un valor correcto" sqref="E3" xr:uid="{00AB55CE-4EAE-46E0-BA25-24CA19B2B34C}">
      <formula1>0</formula1>
      <formula2>100</formula2>
    </dataValidation>
    <dataValidation type="whole" allowBlank="1" showInputMessage="1" showErrorMessage="1" errorTitle="Valor fuera de rango" error="Ingrese un valor correcto" sqref="E4" xr:uid="{26824911-565F-4B67-9C21-FA7DDECB16D6}">
      <formula1>0</formula1>
      <formula2>100</formula2>
    </dataValidation>
    <dataValidation type="whole" allowBlank="1" showInputMessage="1" showErrorMessage="1" errorTitle="Valor fuera de rango" error="Ingrese un valor correcto" sqref="E5" xr:uid="{A41C18E6-F9F3-4245-B788-4CF7C47987B5}">
      <formula1>0</formula1>
      <formula2>100</formula2>
    </dataValidation>
    <dataValidation type="whole" allowBlank="1" showInputMessage="1" showErrorMessage="1" errorTitle="Valor fuera de rango" error="Ingrese un valor correcto" sqref="E6" xr:uid="{DFD7DEAB-8FAA-4B59-B1AE-0A261C91615C}">
      <formula1>0</formula1>
      <formula2>100</formula2>
    </dataValidation>
    <dataValidation type="whole" allowBlank="1" showInputMessage="1" showErrorMessage="1" errorTitle="Valor fuera de rango" error="Ingrese un valor correcto" sqref="E7" xr:uid="{F1787C65-1F19-48DF-A8D1-2F311D9294E9}">
      <formula1>0</formula1>
      <formula2>100</formula2>
    </dataValidation>
    <dataValidation type="whole" allowBlank="1" showInputMessage="1" showErrorMessage="1" errorTitle="Valor fuera de rango" error="Ingrese un valor correcto" sqref="E8" xr:uid="{ED80B182-9D34-403B-B817-CCF5723EBBC4}">
      <formula1>0</formula1>
      <formula2>100</formula2>
    </dataValidation>
    <dataValidation type="whole" allowBlank="1" showInputMessage="1" showErrorMessage="1" errorTitle="Valor fuera de rango" error="Ingrese un valor correcto" sqref="E9" xr:uid="{5DBDE600-C4CB-4E6B-B647-926BE60046E3}">
      <formula1>0</formula1>
      <formula2>100</formula2>
    </dataValidation>
    <dataValidation type="whole" allowBlank="1" showInputMessage="1" showErrorMessage="1" errorTitle="Valor fuera de rango" error="Ingrese un valor correcto" sqref="E10" xr:uid="{46AFB1BC-B610-430C-8ECD-19168E6A23FE}">
      <formula1>0</formula1>
      <formula2>100</formula2>
    </dataValidation>
    <dataValidation type="whole" allowBlank="1" showInputMessage="1" showErrorMessage="1" errorTitle="Valor fuera de rango" error="Ingrese un valor correcto" sqref="E11" xr:uid="{91006F91-FA00-4077-AD95-0764CC70FF28}">
      <formula1>0</formula1>
      <formula2>100</formula2>
    </dataValidation>
    <dataValidation type="whole" allowBlank="1" showInputMessage="1" showErrorMessage="1" errorTitle="Valor fuera de rango" error="Ingrese un valor correcto" sqref="E12" xr:uid="{2C48B044-AA92-4838-B016-27A211EE23AE}">
      <formula1>0</formula1>
      <formula2>100</formula2>
    </dataValidation>
    <dataValidation type="whole" allowBlank="1" showInputMessage="1" showErrorMessage="1" errorTitle="Valor fuera de rango" error="Ingrese un valor correcto" sqref="E13" xr:uid="{6D41BC59-7A51-44F3-B992-C55CF0E7F5AA}">
      <formula1>0</formula1>
      <formula2>100</formula2>
    </dataValidation>
    <dataValidation type="whole" allowBlank="1" showInputMessage="1" showErrorMessage="1" errorTitle="Valor fuera de rango" error="Ingrese un valor correcto" sqref="E14" xr:uid="{5EB6AAA0-1734-432A-AAE2-247A8C462274}">
      <formula1>0</formula1>
      <formula2>100</formula2>
    </dataValidation>
    <dataValidation type="whole" allowBlank="1" showInputMessage="1" showErrorMessage="1" errorTitle="Valor fuera de rango" error="Ingrese un valor correcto" sqref="E15" xr:uid="{9AF8ECC3-E17A-46AD-886E-F37837880F5C}">
      <formula1>0</formula1>
      <formula2>100</formula2>
    </dataValidation>
    <dataValidation type="whole" allowBlank="1" showInputMessage="1" showErrorMessage="1" errorTitle="Valor fuera de rango" error="Ingrese un valor correcto" sqref="E16" xr:uid="{3420C68E-1952-435F-B930-5E6A9C66E0CD}">
      <formula1>0</formula1>
      <formula2>100</formula2>
    </dataValidation>
    <dataValidation type="whole" allowBlank="1" showInputMessage="1" showErrorMessage="1" errorTitle="Valor fuera de rango" error="Ingrese un valor correcto" sqref="E17" xr:uid="{645E9C50-0567-4520-9AD0-06A8D9D00245}">
      <formula1>0</formula1>
      <formula2>100</formula2>
    </dataValidation>
    <dataValidation type="whole" allowBlank="1" showInputMessage="1" showErrorMessage="1" errorTitle="Valor fuera de rango" error="Ingrese un valor correcto" sqref="E18" xr:uid="{49CFBF70-0093-4C68-A278-D8A95CCCB0D4}">
      <formula1>0</formula1>
      <formula2>100</formula2>
    </dataValidation>
    <dataValidation type="whole" allowBlank="1" showInputMessage="1" showErrorMessage="1" errorTitle="Valor fuera de rango" error="Ingrese un valor correcto" sqref="E19" xr:uid="{D09AAF64-9AE8-45B9-B764-8E9834FE8125}">
      <formula1>0</formula1>
      <formula2>100</formula2>
    </dataValidation>
    <dataValidation type="whole" allowBlank="1" showInputMessage="1" showErrorMessage="1" errorTitle="Valor fuera de rango" error="Ingrese un valor correcto" sqref="E20" xr:uid="{AE8A5046-56B7-4378-837C-A8589CC24BE9}">
      <formula1>0</formula1>
      <formula2>100</formula2>
    </dataValidation>
    <dataValidation type="whole" allowBlank="1" showInputMessage="1" showErrorMessage="1" errorTitle="Valor fuera de rango" error="Ingrese un valor correcto" sqref="E21" xr:uid="{5FDCB32E-37D0-4376-AEB7-B13B730E44CB}">
      <formula1>0</formula1>
      <formula2>100</formula2>
    </dataValidation>
    <dataValidation type="whole" allowBlank="1" showInputMessage="1" showErrorMessage="1" errorTitle="Valor fuera de rango" error="Ingrese un valor correcto" sqref="E22" xr:uid="{41A0850D-E5AD-42F3-92C0-E5D3D7FDA804}">
      <formula1>0</formula1>
      <formula2>100</formula2>
    </dataValidation>
    <dataValidation type="whole" allowBlank="1" showInputMessage="1" showErrorMessage="1" errorTitle="Valor fuera de rango" error="Ingrese un valor correcto" sqref="E23" xr:uid="{FE008209-40DE-42A2-9394-06F8BEA7B89C}">
      <formula1>0</formula1>
      <formula2>100</formula2>
    </dataValidation>
    <dataValidation type="whole" allowBlank="1" showInputMessage="1" showErrorMessage="1" errorTitle="Valor fuera de rango" error="Ingrese un valor correcto" sqref="E24" xr:uid="{C462DF0B-E011-4D90-A4EB-D1C2A829E603}">
      <formula1>0</formula1>
      <formula2>100</formula2>
    </dataValidation>
    <dataValidation type="whole" allowBlank="1" showInputMessage="1" showErrorMessage="1" errorTitle="Valor fuera de rango" error="Ingrese un valor correcto" sqref="E25" xr:uid="{809D1D92-65A3-4CA8-8929-AF2FEF8ABCF4}">
      <formula1>0</formula1>
      <formula2>100</formula2>
    </dataValidation>
    <dataValidation type="whole" allowBlank="1" showInputMessage="1" showErrorMessage="1" errorTitle="Valor fuera de rango" error="Ingrese un valor correcto" sqref="E26" xr:uid="{798FE756-1A22-45D4-9365-C36C4FBDC9C1}">
      <formula1>0</formula1>
      <formula2>100</formula2>
    </dataValidation>
    <dataValidation type="whole" allowBlank="1" showInputMessage="1" showErrorMessage="1" errorTitle="Valor fuera de rango" error="Ingrese un valor correcto" sqref="E27" xr:uid="{A835DDD4-FE80-4F2D-8DB6-0D22EEE2AA6F}">
      <formula1>0</formula1>
      <formula2>100</formula2>
    </dataValidation>
    <dataValidation type="whole" allowBlank="1" showInputMessage="1" showErrorMessage="1" errorTitle="Valor fuera de rango" error="Ingrese un valor correcto" sqref="E28" xr:uid="{A8020F79-DF13-4ED9-A24A-4C7C1D5696C2}">
      <formula1>0</formula1>
      <formula2>100</formula2>
    </dataValidation>
    <dataValidation type="whole" allowBlank="1" showInputMessage="1" showErrorMessage="1" errorTitle="Valor fuera de rango" error="Ingrese un valor correcto" sqref="E29" xr:uid="{055EBAFB-09D3-4AC0-92F9-E4B0C51A8AC9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DE7F-90FA-46B6-A54B-F7CF969941C4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238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93</v>
      </c>
      <c r="E3" s="15"/>
      <c r="F3" s="14"/>
      <c r="G3" s="14"/>
      <c r="H3" s="14"/>
      <c r="I3" s="14"/>
      <c r="J3" s="16" t="s">
        <v>237</v>
      </c>
      <c r="M3" s="11">
        <f>D3+E3+F3+G3+H3</f>
        <v>93</v>
      </c>
      <c r="N3">
        <f>M3*0.17</f>
        <v>15.81</v>
      </c>
      <c r="O3">
        <f>I3*0.15</f>
        <v>0</v>
      </c>
      <c r="P3">
        <f>ROUND(N3+O3,0)</f>
        <v>16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77</v>
      </c>
      <c r="E4" s="15"/>
      <c r="F4" s="14"/>
      <c r="G4" s="14"/>
      <c r="H4" s="14"/>
      <c r="I4" s="14"/>
      <c r="J4" s="14"/>
      <c r="M4" s="11">
        <f>D4+E4+F4+G4+H4</f>
        <v>77</v>
      </c>
      <c r="N4">
        <f>M4*0.17</f>
        <v>13.090000000000002</v>
      </c>
      <c r="O4">
        <f>I4*0.15</f>
        <v>0</v>
      </c>
      <c r="P4">
        <f>ROUND(N4+O4,0)</f>
        <v>13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6" t="s">
        <v>237</v>
      </c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93</v>
      </c>
      <c r="E6" s="15"/>
      <c r="F6" s="14"/>
      <c r="G6" s="14"/>
      <c r="H6" s="14"/>
      <c r="I6" s="14"/>
      <c r="J6" s="16" t="s">
        <v>237</v>
      </c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100</v>
      </c>
      <c r="E7" s="15"/>
      <c r="F7" s="14"/>
      <c r="G7" s="14"/>
      <c r="H7" s="14"/>
      <c r="I7" s="14"/>
      <c r="J7" s="16" t="s">
        <v>237</v>
      </c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75</v>
      </c>
      <c r="E8" s="15"/>
      <c r="F8" s="14"/>
      <c r="G8" s="14"/>
      <c r="H8" s="14"/>
      <c r="I8" s="14"/>
      <c r="J8" s="14"/>
      <c r="M8" s="11">
        <f>D8+E8+F8+G8+H8</f>
        <v>75</v>
      </c>
      <c r="N8">
        <f>M8*0.17</f>
        <v>12.750000000000002</v>
      </c>
      <c r="O8">
        <f>I8*0.15</f>
        <v>0</v>
      </c>
      <c r="P8">
        <f>ROUND(N8+O8,0)</f>
        <v>13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93</v>
      </c>
      <c r="E9" s="15"/>
      <c r="F9" s="14"/>
      <c r="G9" s="14"/>
      <c r="H9" s="14"/>
      <c r="I9" s="14"/>
      <c r="J9" s="16" t="s">
        <v>237</v>
      </c>
      <c r="M9" s="11">
        <f>D9+E9+F9+G9+H9</f>
        <v>93</v>
      </c>
      <c r="N9">
        <f>M9*0.17</f>
        <v>15.81</v>
      </c>
      <c r="O9">
        <f>I9*0.15</f>
        <v>0</v>
      </c>
      <c r="P9">
        <f>ROUND(N9+O9,0)</f>
        <v>16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81</v>
      </c>
      <c r="E10" s="15"/>
      <c r="F10" s="14"/>
      <c r="G10" s="14"/>
      <c r="H10" s="14"/>
      <c r="I10" s="14"/>
      <c r="J10" s="16" t="s">
        <v>237</v>
      </c>
      <c r="M10" s="11">
        <f>D10+E10+F10+G10+H10</f>
        <v>81</v>
      </c>
      <c r="N10">
        <f>M10*0.17</f>
        <v>13.770000000000001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67</v>
      </c>
      <c r="E11" s="15"/>
      <c r="F11" s="14"/>
      <c r="G11" s="14"/>
      <c r="H11" s="14"/>
      <c r="I11" s="14"/>
      <c r="J11" s="14"/>
      <c r="M11" s="11">
        <f>D11+E11+F11+G11+H11</f>
        <v>67</v>
      </c>
      <c r="N11">
        <f>M11*0.17</f>
        <v>11.39</v>
      </c>
      <c r="O11">
        <f>I11*0.15</f>
        <v>0</v>
      </c>
      <c r="P11">
        <f>ROUND(N11+O11,0)</f>
        <v>11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93</v>
      </c>
      <c r="E12" s="15"/>
      <c r="F12" s="14"/>
      <c r="G12" s="14"/>
      <c r="H12" s="14"/>
      <c r="I12" s="14"/>
      <c r="J12" s="16" t="s">
        <v>237</v>
      </c>
      <c r="M12" s="11">
        <f>D12+E12+F12+G12+H12</f>
        <v>93</v>
      </c>
      <c r="N12">
        <f>M12*0.17</f>
        <v>15.81</v>
      </c>
      <c r="O12">
        <f>I12*0.15</f>
        <v>0</v>
      </c>
      <c r="P12">
        <f>ROUND(N12+O12,0)</f>
        <v>16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72</v>
      </c>
      <c r="E13" s="15"/>
      <c r="F13" s="14"/>
      <c r="G13" s="14"/>
      <c r="H13" s="14"/>
      <c r="I13" s="14"/>
      <c r="J13" s="14"/>
      <c r="M13" s="11">
        <f>D13+E13+F13+G13+H13</f>
        <v>72</v>
      </c>
      <c r="N13">
        <f>M13*0.17</f>
        <v>12.24</v>
      </c>
      <c r="O13">
        <f>I13*0.15</f>
        <v>0</v>
      </c>
      <c r="P13">
        <f>ROUND(N13+O13,0)</f>
        <v>12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85</v>
      </c>
      <c r="E14" s="15"/>
      <c r="F14" s="14"/>
      <c r="G14" s="14"/>
      <c r="H14" s="14"/>
      <c r="I14" s="14"/>
      <c r="J14" s="16" t="s">
        <v>237</v>
      </c>
      <c r="M14" s="11">
        <f>D14+E14+F14+G14+H14</f>
        <v>85</v>
      </c>
      <c r="N14">
        <f>M14*0.17</f>
        <v>14.450000000000001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5"/>
      <c r="F15" s="14"/>
      <c r="G15" s="14"/>
      <c r="H15" s="14"/>
      <c r="I15" s="14"/>
      <c r="J15" s="16" t="s">
        <v>237</v>
      </c>
      <c r="M15" s="11">
        <f>D15+E15+F15+G15+H15</f>
        <v>93</v>
      </c>
      <c r="N15">
        <f>M15*0.17</f>
        <v>15.81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94</v>
      </c>
      <c r="E16" s="15"/>
      <c r="F16" s="14"/>
      <c r="G16" s="14"/>
      <c r="H16" s="14"/>
      <c r="I16" s="14"/>
      <c r="J16" s="16" t="s">
        <v>237</v>
      </c>
      <c r="M16" s="11">
        <f>D16+E16+F16+G16+H16</f>
        <v>94</v>
      </c>
      <c r="N16">
        <f>M16*0.17</f>
        <v>15.98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87</v>
      </c>
      <c r="E17" s="15"/>
      <c r="F17" s="14"/>
      <c r="G17" s="14"/>
      <c r="H17" s="14"/>
      <c r="I17" s="14"/>
      <c r="J17" s="16" t="s">
        <v>237</v>
      </c>
      <c r="M17" s="11">
        <f>D17+E17+F17+G17+H17</f>
        <v>87</v>
      </c>
      <c r="N17">
        <f>M17*0.17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70</v>
      </c>
      <c r="E18" s="15"/>
      <c r="F18" s="14"/>
      <c r="G18" s="14"/>
      <c r="H18" s="14"/>
      <c r="I18" s="14"/>
      <c r="J18" s="14"/>
      <c r="M18" s="11">
        <f>D18+E18+F18+G18+H18</f>
        <v>70</v>
      </c>
      <c r="N18">
        <f>M18*0.17</f>
        <v>11.9</v>
      </c>
      <c r="O18">
        <f>I18*0.15</f>
        <v>0</v>
      </c>
      <c r="P18">
        <f>ROUND(N18+O18,0)</f>
        <v>12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97</v>
      </c>
      <c r="E19" s="15"/>
      <c r="F19" s="14"/>
      <c r="G19" s="14"/>
      <c r="H19" s="14"/>
      <c r="I19" s="14"/>
      <c r="J19" s="16" t="s">
        <v>237</v>
      </c>
      <c r="M19" s="11">
        <f>D19+E19+F19+G19+H19</f>
        <v>97</v>
      </c>
      <c r="N19">
        <f>M19*0.17</f>
        <v>16.490000000000002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100</v>
      </c>
      <c r="E20" s="15"/>
      <c r="F20" s="14"/>
      <c r="G20" s="14"/>
      <c r="H20" s="14"/>
      <c r="I20" s="14"/>
      <c r="J20" s="16" t="s">
        <v>237</v>
      </c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93</v>
      </c>
      <c r="E21" s="15"/>
      <c r="F21" s="14"/>
      <c r="G21" s="14"/>
      <c r="H21" s="14"/>
      <c r="I21" s="14"/>
      <c r="J21" s="16" t="s">
        <v>237</v>
      </c>
      <c r="M21" s="11">
        <f>D21+E21+F21+G21+H21</f>
        <v>93</v>
      </c>
      <c r="N21">
        <f>M21*0.17</f>
        <v>15.81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87</v>
      </c>
      <c r="E22" s="15"/>
      <c r="F22" s="14"/>
      <c r="G22" s="14"/>
      <c r="H22" s="14"/>
      <c r="I22" s="14"/>
      <c r="J22" s="16" t="s">
        <v>237</v>
      </c>
      <c r="M22" s="11">
        <f>D22+E22+F22+G22+H22</f>
        <v>87</v>
      </c>
      <c r="N22">
        <f>M22*0.17</f>
        <v>14.790000000000001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93</v>
      </c>
      <c r="E23" s="15"/>
      <c r="F23" s="14"/>
      <c r="G23" s="14"/>
      <c r="H23" s="14"/>
      <c r="I23" s="14"/>
      <c r="J23" s="16" t="s">
        <v>237</v>
      </c>
      <c r="M23" s="11">
        <f>D23+E23+F23+G23+H23</f>
        <v>93</v>
      </c>
      <c r="N23">
        <f>M23*0.17</f>
        <v>15.81</v>
      </c>
      <c r="O23">
        <f>I23*0.15</f>
        <v>0</v>
      </c>
      <c r="P23">
        <f>ROUND(N23+O23,0)</f>
        <v>16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90</v>
      </c>
      <c r="E24" s="15"/>
      <c r="F24" s="14"/>
      <c r="G24" s="14"/>
      <c r="H24" s="14"/>
      <c r="I24" s="14"/>
      <c r="J24" s="16" t="s">
        <v>237</v>
      </c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100</v>
      </c>
      <c r="E25" s="15"/>
      <c r="F25" s="14"/>
      <c r="G25" s="14"/>
      <c r="H25" s="14"/>
      <c r="I25" s="14"/>
      <c r="J25" s="16" t="s">
        <v>237</v>
      </c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100</v>
      </c>
      <c r="E26" s="15"/>
      <c r="F26" s="14"/>
      <c r="G26" s="14"/>
      <c r="H26" s="14"/>
      <c r="I26" s="14"/>
      <c r="J26" s="16" t="s">
        <v>237</v>
      </c>
      <c r="M26" s="11">
        <f>D26+E26+F26+G26+H26</f>
        <v>100</v>
      </c>
      <c r="N26">
        <f>M26*0.17</f>
        <v>17</v>
      </c>
      <c r="O26">
        <f>I26*0.15</f>
        <v>0</v>
      </c>
      <c r="P26">
        <f>ROUND(N26+O26,0)</f>
        <v>17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98</v>
      </c>
      <c r="E27" s="15"/>
      <c r="F27" s="14"/>
      <c r="G27" s="14"/>
      <c r="H27" s="14"/>
      <c r="I27" s="14"/>
      <c r="J27" s="16" t="s">
        <v>237</v>
      </c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94</v>
      </c>
      <c r="E28" s="15"/>
      <c r="F28" s="14"/>
      <c r="G28" s="14"/>
      <c r="H28" s="14"/>
      <c r="I28" s="14"/>
      <c r="J28" s="16" t="s">
        <v>237</v>
      </c>
      <c r="M28" s="11">
        <f>D28+E28+F28+G28+H28</f>
        <v>94</v>
      </c>
      <c r="N28">
        <f>M28*0.17</f>
        <v>15.98</v>
      </c>
      <c r="O28">
        <f>I28*0.15</f>
        <v>0</v>
      </c>
      <c r="P28">
        <f>ROUND(N28+O28,0)</f>
        <v>16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97</v>
      </c>
      <c r="E29" s="15"/>
      <c r="F29" s="14"/>
      <c r="G29" s="14"/>
      <c r="H29" s="14"/>
      <c r="I29" s="14"/>
      <c r="J29" s="16" t="s">
        <v>237</v>
      </c>
      <c r="M29" s="11">
        <f>D29+E29+F29+G29+H29</f>
        <v>97</v>
      </c>
      <c r="N29">
        <f>M29*0.17</f>
        <v>16.490000000000002</v>
      </c>
      <c r="O29">
        <f>I29*0.15</f>
        <v>0</v>
      </c>
      <c r="P29">
        <f>ROUND(N29+O29,0)</f>
        <v>16</v>
      </c>
    </row>
  </sheetData>
  <sheetProtection algorithmName="SHA-512" hashValue="XgpBPTRq7c3oxVPktoY8XFFZlqMa3rZqSmajGx69b6eW3TtDZx8Va0gGsf8For+wjIsK/Mz5yhwe+hFm3nFmCA==" saltValue="c05lkqU4qoj6mqY9QrZbfw==" spinCount="100000" sheet="1" objects="1" scenarios="1"/>
  <dataValidations count="27">
    <dataValidation type="whole" allowBlank="1" showInputMessage="1" showErrorMessage="1" errorTitle="Valor fuera de rango" error="Ingrese un valor correcto" sqref="E3" xr:uid="{10F09262-B16F-42CF-8FB2-8628AC65BDDC}">
      <formula1>0</formula1>
      <formula2>100</formula2>
    </dataValidation>
    <dataValidation type="whole" allowBlank="1" showInputMessage="1" showErrorMessage="1" errorTitle="Valor fuera de rango" error="Ingrese un valor correcto" sqref="E4" xr:uid="{5A50B9F5-5E2E-4591-9EFB-4163A94C038D}">
      <formula1>0</formula1>
      <formula2>100</formula2>
    </dataValidation>
    <dataValidation type="whole" allowBlank="1" showInputMessage="1" showErrorMessage="1" errorTitle="Valor fuera de rango" error="Ingrese un valor correcto" sqref="E5" xr:uid="{6575D322-F852-4B24-B1DA-1F0346BAB23F}">
      <formula1>0</formula1>
      <formula2>100</formula2>
    </dataValidation>
    <dataValidation type="whole" allowBlank="1" showInputMessage="1" showErrorMessage="1" errorTitle="Valor fuera de rango" error="Ingrese un valor correcto" sqref="E6" xr:uid="{B0DFA86D-9120-40D4-B954-587BB9A0E232}">
      <formula1>0</formula1>
      <formula2>100</formula2>
    </dataValidation>
    <dataValidation type="whole" allowBlank="1" showInputMessage="1" showErrorMessage="1" errorTitle="Valor fuera de rango" error="Ingrese un valor correcto" sqref="E7" xr:uid="{1FB90F34-526D-42B9-BF36-276BFC54D0F0}">
      <formula1>0</formula1>
      <formula2>100</formula2>
    </dataValidation>
    <dataValidation type="whole" allowBlank="1" showInputMessage="1" showErrorMessage="1" errorTitle="Valor fuera de rango" error="Ingrese un valor correcto" sqref="E8" xr:uid="{B5FB56D7-23ED-4D31-8BF6-1F1FC93A8631}">
      <formula1>0</formula1>
      <formula2>100</formula2>
    </dataValidation>
    <dataValidation type="whole" allowBlank="1" showInputMessage="1" showErrorMessage="1" errorTitle="Valor fuera de rango" error="Ingrese un valor correcto" sqref="E9" xr:uid="{0997C9EB-0F65-4D8E-A53B-4C3E36D96C71}">
      <formula1>0</formula1>
      <formula2>100</formula2>
    </dataValidation>
    <dataValidation type="whole" allowBlank="1" showInputMessage="1" showErrorMessage="1" errorTitle="Valor fuera de rango" error="Ingrese un valor correcto" sqref="E10" xr:uid="{92300C07-7E82-446E-BF69-9384440D99D3}">
      <formula1>0</formula1>
      <formula2>100</formula2>
    </dataValidation>
    <dataValidation type="whole" allowBlank="1" showInputMessage="1" showErrorMessage="1" errorTitle="Valor fuera de rango" error="Ingrese un valor correcto" sqref="E11" xr:uid="{823C1D33-1A02-4FE9-B917-84FFD894E4B7}">
      <formula1>0</formula1>
      <formula2>100</formula2>
    </dataValidation>
    <dataValidation type="whole" allowBlank="1" showInputMessage="1" showErrorMessage="1" errorTitle="Valor fuera de rango" error="Ingrese un valor correcto" sqref="E12" xr:uid="{F72CFCB6-CC18-435C-BCEA-BA7C08314CF6}">
      <formula1>0</formula1>
      <formula2>100</formula2>
    </dataValidation>
    <dataValidation type="whole" allowBlank="1" showInputMessage="1" showErrorMessage="1" errorTitle="Valor fuera de rango" error="Ingrese un valor correcto" sqref="E13" xr:uid="{C78D58AB-F0D9-4AFF-BC65-BD4035F5D791}">
      <formula1>0</formula1>
      <formula2>100</formula2>
    </dataValidation>
    <dataValidation type="whole" allowBlank="1" showInputMessage="1" showErrorMessage="1" errorTitle="Valor fuera de rango" error="Ingrese un valor correcto" sqref="E14" xr:uid="{AF933EA0-A3BE-45B9-950D-C0E94252599A}">
      <formula1>0</formula1>
      <formula2>100</formula2>
    </dataValidation>
    <dataValidation type="whole" allowBlank="1" showInputMessage="1" showErrorMessage="1" errorTitle="Valor fuera de rango" error="Ingrese un valor correcto" sqref="E15" xr:uid="{6CC25451-D5BA-41EB-9D33-FF9BBEA23CF0}">
      <formula1>0</formula1>
      <formula2>100</formula2>
    </dataValidation>
    <dataValidation type="whole" allowBlank="1" showInputMessage="1" showErrorMessage="1" errorTitle="Valor fuera de rango" error="Ingrese un valor correcto" sqref="E16" xr:uid="{4C0D1694-A210-4AA7-9F43-83E2E629B64B}">
      <formula1>0</formula1>
      <formula2>100</formula2>
    </dataValidation>
    <dataValidation type="whole" allowBlank="1" showInputMessage="1" showErrorMessage="1" errorTitle="Valor fuera de rango" error="Ingrese un valor correcto" sqref="E17" xr:uid="{9CB171FE-A780-40A8-8F21-ABB8A23ED595}">
      <formula1>0</formula1>
      <formula2>100</formula2>
    </dataValidation>
    <dataValidation type="whole" allowBlank="1" showInputMessage="1" showErrorMessage="1" errorTitle="Valor fuera de rango" error="Ingrese un valor correcto" sqref="E18" xr:uid="{1DBFB889-7BE5-40B1-BAE2-EC70120AB976}">
      <formula1>0</formula1>
      <formula2>100</formula2>
    </dataValidation>
    <dataValidation type="whole" allowBlank="1" showInputMessage="1" showErrorMessage="1" errorTitle="Valor fuera de rango" error="Ingrese un valor correcto" sqref="E19" xr:uid="{2EDEB9BB-8C75-4953-9927-A6A78B52285B}">
      <formula1>0</formula1>
      <formula2>100</formula2>
    </dataValidation>
    <dataValidation type="whole" allowBlank="1" showInputMessage="1" showErrorMessage="1" errorTitle="Valor fuera de rango" error="Ingrese un valor correcto" sqref="E20" xr:uid="{566FCBFB-5BB3-47AC-9789-79D348A3C633}">
      <formula1>0</formula1>
      <formula2>100</formula2>
    </dataValidation>
    <dataValidation type="whole" allowBlank="1" showInputMessage="1" showErrorMessage="1" errorTitle="Valor fuera de rango" error="Ingrese un valor correcto" sqref="E21" xr:uid="{BFAE6E3C-7922-4DFA-A871-597A69D27F4C}">
      <formula1>0</formula1>
      <formula2>100</formula2>
    </dataValidation>
    <dataValidation type="whole" allowBlank="1" showInputMessage="1" showErrorMessage="1" errorTitle="Valor fuera de rango" error="Ingrese un valor correcto" sqref="E22" xr:uid="{D23933AE-015D-487F-B6E9-32F25C6E6B1F}">
      <formula1>0</formula1>
      <formula2>100</formula2>
    </dataValidation>
    <dataValidation type="whole" allowBlank="1" showInputMessage="1" showErrorMessage="1" errorTitle="Valor fuera de rango" error="Ingrese un valor correcto" sqref="E23" xr:uid="{503CA129-9035-44D7-AC45-0446A0667BBD}">
      <formula1>0</formula1>
      <formula2>100</formula2>
    </dataValidation>
    <dataValidation type="whole" allowBlank="1" showInputMessage="1" showErrorMessage="1" errorTitle="Valor fuera de rango" error="Ingrese un valor correcto" sqref="E24" xr:uid="{95E9CCC7-FD09-4448-A2BC-30D9B5D64437}">
      <formula1>0</formula1>
      <formula2>100</formula2>
    </dataValidation>
    <dataValidation type="whole" allowBlank="1" showInputMessage="1" showErrorMessage="1" errorTitle="Valor fuera de rango" error="Ingrese un valor correcto" sqref="E25" xr:uid="{632C9580-186B-4798-AD83-8CBDAF78DEE6}">
      <formula1>0</formula1>
      <formula2>100</formula2>
    </dataValidation>
    <dataValidation type="whole" allowBlank="1" showInputMessage="1" showErrorMessage="1" errorTitle="Valor fuera de rango" error="Ingrese un valor correcto" sqref="E26" xr:uid="{84972187-AD58-4757-8645-B752CBA957F7}">
      <formula1>0</formula1>
      <formula2>100</formula2>
    </dataValidation>
    <dataValidation type="whole" allowBlank="1" showInputMessage="1" showErrorMessage="1" errorTitle="Valor fuera de rango" error="Ingrese un valor correcto" sqref="E27" xr:uid="{4CE337F5-FE81-4E2B-B5F3-3CBB83912A74}">
      <formula1>0</formula1>
      <formula2>100</formula2>
    </dataValidation>
    <dataValidation type="whole" allowBlank="1" showInputMessage="1" showErrorMessage="1" errorTitle="Valor fuera de rango" error="Ingrese un valor correcto" sqref="E28" xr:uid="{7C6659B1-BFBD-46D3-84C1-EDD01916C48E}">
      <formula1>0</formula1>
      <formula2>100</formula2>
    </dataValidation>
    <dataValidation type="whole" allowBlank="1" showInputMessage="1" showErrorMessage="1" errorTitle="Valor fuera de rango" error="Ingrese un valor correcto" sqref="E29" xr:uid="{BB385786-6009-48F9-BD44-2028DB7FFF14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A839-CFA5-4BE4-A548-14C9CA3B1AA7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239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89</v>
      </c>
      <c r="E3" s="15"/>
      <c r="F3" s="14"/>
      <c r="G3" s="14"/>
      <c r="H3" s="14"/>
      <c r="I3" s="14"/>
      <c r="J3" s="14"/>
      <c r="M3" s="11">
        <f>D3+E3+F3+G3+H3</f>
        <v>89</v>
      </c>
      <c r="N3">
        <f>M3*0.17</f>
        <v>15.13</v>
      </c>
      <c r="O3">
        <f>I3*0.15</f>
        <v>0</v>
      </c>
      <c r="P3">
        <f>ROUND(N3+O3,0)</f>
        <v>15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69</v>
      </c>
      <c r="E5" s="15"/>
      <c r="F5" s="14"/>
      <c r="G5" s="14"/>
      <c r="H5" s="14"/>
      <c r="I5" s="14"/>
      <c r="J5" s="14"/>
      <c r="M5" s="11">
        <f>D5+E5+F5+G5+H5</f>
        <v>69</v>
      </c>
      <c r="N5">
        <f>M5*0.17</f>
        <v>11.73</v>
      </c>
      <c r="O5">
        <f>I5*0.15</f>
        <v>0</v>
      </c>
      <c r="P5">
        <f>ROUND(N5+O5,0)</f>
        <v>12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76</v>
      </c>
      <c r="E6" s="15"/>
      <c r="F6" s="14"/>
      <c r="G6" s="14"/>
      <c r="H6" s="14"/>
      <c r="I6" s="14"/>
      <c r="J6" s="14"/>
      <c r="M6" s="11">
        <f>D6+E6+F6+G6+H6</f>
        <v>76</v>
      </c>
      <c r="N6">
        <f>M6*0.17</f>
        <v>12.920000000000002</v>
      </c>
      <c r="O6">
        <f>I6*0.15</f>
        <v>0</v>
      </c>
      <c r="P6">
        <f>ROUND(N6+O6,0)</f>
        <v>13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87</v>
      </c>
      <c r="E7" s="15"/>
      <c r="F7" s="14"/>
      <c r="G7" s="14"/>
      <c r="H7" s="14"/>
      <c r="I7" s="14"/>
      <c r="J7" s="14"/>
      <c r="M7" s="11">
        <f>D7+E7+F7+G7+H7</f>
        <v>87</v>
      </c>
      <c r="N7">
        <f>M7*0.17</f>
        <v>14.790000000000001</v>
      </c>
      <c r="O7">
        <f>I7*0.15</f>
        <v>0</v>
      </c>
      <c r="P7">
        <f>ROUND(N7+O7,0)</f>
        <v>15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77</v>
      </c>
      <c r="E9" s="15"/>
      <c r="F9" s="14"/>
      <c r="G9" s="14"/>
      <c r="H9" s="14"/>
      <c r="I9" s="14"/>
      <c r="J9" s="14"/>
      <c r="M9" s="11">
        <f>D9+E9+F9+G9+H9</f>
        <v>77</v>
      </c>
      <c r="N9">
        <f>M9*0.17</f>
        <v>13.090000000000002</v>
      </c>
      <c r="O9">
        <f>I9*0.15</f>
        <v>0</v>
      </c>
      <c r="P9">
        <f>ROUND(N9+O9,0)</f>
        <v>13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86</v>
      </c>
      <c r="E11" s="15"/>
      <c r="F11" s="14"/>
      <c r="G11" s="14"/>
      <c r="H11" s="14"/>
      <c r="I11" s="14"/>
      <c r="J11" s="14"/>
      <c r="M11" s="11">
        <f>D11+E11+F11+G11+H11</f>
        <v>86</v>
      </c>
      <c r="N11">
        <f>M11*0.17</f>
        <v>14.620000000000001</v>
      </c>
      <c r="O11">
        <f>I11*0.15</f>
        <v>0</v>
      </c>
      <c r="P11">
        <f>ROUND(N11+O11,0)</f>
        <v>15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93</v>
      </c>
      <c r="E12" s="15"/>
      <c r="F12" s="14"/>
      <c r="G12" s="14"/>
      <c r="H12" s="14"/>
      <c r="I12" s="14"/>
      <c r="J12" s="14"/>
      <c r="M12" s="11">
        <f>D12+E12+F12+G12+H12</f>
        <v>93</v>
      </c>
      <c r="N12">
        <f>M12*0.17</f>
        <v>15.81</v>
      </c>
      <c r="O12">
        <f>I12*0.15</f>
        <v>0</v>
      </c>
      <c r="P12">
        <f>ROUND(N12+O12,0)</f>
        <v>16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80</v>
      </c>
      <c r="E13" s="15"/>
      <c r="F13" s="14"/>
      <c r="G13" s="14"/>
      <c r="H13" s="14"/>
      <c r="I13" s="14"/>
      <c r="J13" s="14"/>
      <c r="M13" s="11">
        <f>D13+E13+F13+G13+H13</f>
        <v>80</v>
      </c>
      <c r="N13">
        <f>M13*0.17</f>
        <v>13.600000000000001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80</v>
      </c>
      <c r="E14" s="15"/>
      <c r="F14" s="14"/>
      <c r="G14" s="14"/>
      <c r="H14" s="14"/>
      <c r="I14" s="14"/>
      <c r="J14" s="14"/>
      <c r="M14" s="11">
        <f>D14+E14+F14+G14+H14</f>
        <v>80</v>
      </c>
      <c r="N14">
        <f>M14*0.17</f>
        <v>13.600000000000001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83</v>
      </c>
      <c r="E15" s="15"/>
      <c r="F15" s="14"/>
      <c r="G15" s="14"/>
      <c r="H15" s="14"/>
      <c r="I15" s="14"/>
      <c r="J15" s="14"/>
      <c r="M15" s="11">
        <f>D15+E15+F15+G15+H15</f>
        <v>83</v>
      </c>
      <c r="N15">
        <f>M15*0.17</f>
        <v>14.110000000000001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68</v>
      </c>
      <c r="E16" s="15"/>
      <c r="F16" s="14"/>
      <c r="G16" s="14"/>
      <c r="H16" s="14"/>
      <c r="I16" s="14"/>
      <c r="J16" s="14"/>
      <c r="M16" s="11">
        <f>D16+E16+F16+G16+H16</f>
        <v>68</v>
      </c>
      <c r="N16">
        <f>M16*0.17</f>
        <v>11.56</v>
      </c>
      <c r="O16">
        <f>I16*0.15</f>
        <v>0</v>
      </c>
      <c r="P16">
        <f>ROUND(N16+O16,0)</f>
        <v>12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89</v>
      </c>
      <c r="E18" s="15"/>
      <c r="F18" s="14"/>
      <c r="G18" s="14"/>
      <c r="H18" s="14"/>
      <c r="I18" s="14"/>
      <c r="J18" s="14"/>
      <c r="M18" s="11">
        <f>D18+E18+F18+G18+H18</f>
        <v>89</v>
      </c>
      <c r="N18">
        <f>M18*0.17</f>
        <v>15.13</v>
      </c>
      <c r="O18">
        <f>I18*0.15</f>
        <v>0</v>
      </c>
      <c r="P18">
        <f>ROUND(N18+O18,0)</f>
        <v>15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83</v>
      </c>
      <c r="E19" s="15"/>
      <c r="F19" s="14"/>
      <c r="G19" s="14"/>
      <c r="H19" s="14"/>
      <c r="I19" s="14"/>
      <c r="J19" s="14"/>
      <c r="M19" s="11">
        <f>D19+E19+F19+G19+H19</f>
        <v>83</v>
      </c>
      <c r="N19">
        <f>M19*0.17</f>
        <v>14.110000000000001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66</v>
      </c>
      <c r="E21" s="15"/>
      <c r="F21" s="14"/>
      <c r="G21" s="14"/>
      <c r="H21" s="14"/>
      <c r="I21" s="14"/>
      <c r="J21" s="14"/>
      <c r="M21" s="11">
        <f>D21+E21+F21+G21+H21</f>
        <v>66</v>
      </c>
      <c r="N21">
        <f>M21*0.17</f>
        <v>11.22</v>
      </c>
      <c r="O21">
        <f>I21*0.15</f>
        <v>0</v>
      </c>
      <c r="P21">
        <f>ROUND(N21+O21,0)</f>
        <v>11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86</v>
      </c>
      <c r="E22" s="15"/>
      <c r="F22" s="14"/>
      <c r="G22" s="14"/>
      <c r="H22" s="14"/>
      <c r="I22" s="14"/>
      <c r="J22" s="14"/>
      <c r="M22" s="11">
        <f>D22+E22+F22+G22+H22</f>
        <v>86</v>
      </c>
      <c r="N22">
        <f>M22*0.17</f>
        <v>14.620000000000001</v>
      </c>
      <c r="O22">
        <f>I22*0.15</f>
        <v>0</v>
      </c>
      <c r="P22">
        <f>ROUND(N22+O22,0)</f>
        <v>15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93</v>
      </c>
      <c r="E25" s="15"/>
      <c r="F25" s="14"/>
      <c r="G25" s="14"/>
      <c r="H25" s="14"/>
      <c r="I25" s="14"/>
      <c r="J25" s="14"/>
      <c r="M25" s="11">
        <f>D25+E25+F25+G25+H25</f>
        <v>93</v>
      </c>
      <c r="N25">
        <f>M25*0.17</f>
        <v>15.81</v>
      </c>
      <c r="O25">
        <f>I25*0.15</f>
        <v>0</v>
      </c>
      <c r="P25">
        <f>ROUND(N25+O25,0)</f>
        <v>16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92</v>
      </c>
      <c r="E26" s="15"/>
      <c r="F26" s="14"/>
      <c r="G26" s="14"/>
      <c r="H26" s="14"/>
      <c r="I26" s="14"/>
      <c r="J26" s="14"/>
      <c r="M26" s="11">
        <f>D26+E26+F26+G26+H26</f>
        <v>92</v>
      </c>
      <c r="N26">
        <f>M26*0.17</f>
        <v>15.64</v>
      </c>
      <c r="O26">
        <f>I26*0.15</f>
        <v>0</v>
      </c>
      <c r="P26">
        <f>ROUND(N26+O26,0)</f>
        <v>16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99</v>
      </c>
      <c r="E27" s="15"/>
      <c r="F27" s="14"/>
      <c r="G27" s="14"/>
      <c r="H27" s="14"/>
      <c r="I27" s="14"/>
      <c r="J27" s="14"/>
      <c r="M27" s="11">
        <f>D27+E27+F27+G27+H27</f>
        <v>99</v>
      </c>
      <c r="N27">
        <f>M27*0.17</f>
        <v>16.830000000000002</v>
      </c>
      <c r="O27">
        <f>I27*0.15</f>
        <v>0</v>
      </c>
      <c r="P27">
        <f>ROUND(N27+O27,0)</f>
        <v>17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91</v>
      </c>
      <c r="E28" s="15"/>
      <c r="F28" s="14"/>
      <c r="G28" s="14"/>
      <c r="H28" s="14"/>
      <c r="I28" s="14"/>
      <c r="J28" s="14"/>
      <c r="M28" s="11">
        <f>D28+E28+F28+G28+H28</f>
        <v>91</v>
      </c>
      <c r="N28">
        <f>M28*0.17</f>
        <v>15.47</v>
      </c>
      <c r="O28">
        <f>I28*0.15</f>
        <v>0</v>
      </c>
      <c r="P28">
        <f>ROUND(N28+O28,0)</f>
        <v>15</v>
      </c>
    </row>
  </sheetData>
  <sheetProtection algorithmName="SHA-512" hashValue="c5G8kiRF6HB+KfF/hMuldqWlDYTnDO2VxEvPlw2VdjWs15R/x6k7+kvro+9g6dr22CKRug+xCot3SUcmuRBZiQ==" saltValue="zWU9mB+8XRHc15kQscnv2w==" spinCount="100000" sheet="1" objects="1" scenarios="1"/>
  <dataValidations count="26">
    <dataValidation type="whole" allowBlank="1" showInputMessage="1" showErrorMessage="1" errorTitle="Valor fuera de rango" error="Ingrese un valor correcto" sqref="E3" xr:uid="{F39F5360-2BD9-4E0C-8586-B2C22885A31E}">
      <formula1>0</formula1>
      <formula2>100</formula2>
    </dataValidation>
    <dataValidation type="whole" allowBlank="1" showInputMessage="1" showErrorMessage="1" errorTitle="Valor fuera de rango" error="Ingrese un valor correcto" sqref="E4" xr:uid="{45E0D030-A023-4D45-B55D-3482C22BD1A0}">
      <formula1>0</formula1>
      <formula2>100</formula2>
    </dataValidation>
    <dataValidation type="whole" allowBlank="1" showInputMessage="1" showErrorMessage="1" errorTitle="Valor fuera de rango" error="Ingrese un valor correcto" sqref="E5" xr:uid="{D92D8A5E-68C6-42AC-AAF4-EEE412927D89}">
      <formula1>0</formula1>
      <formula2>100</formula2>
    </dataValidation>
    <dataValidation type="whole" allowBlank="1" showInputMessage="1" showErrorMessage="1" errorTitle="Valor fuera de rango" error="Ingrese un valor correcto" sqref="E6" xr:uid="{1DF96CAB-F8F1-42D2-8159-E5B73E24CAAA}">
      <formula1>0</formula1>
      <formula2>100</formula2>
    </dataValidation>
    <dataValidation type="whole" allowBlank="1" showInputMessage="1" showErrorMessage="1" errorTitle="Valor fuera de rango" error="Ingrese un valor correcto" sqref="E7" xr:uid="{FE64BF9F-C161-4679-BCAF-C21A22375FFA}">
      <formula1>0</formula1>
      <formula2>100</formula2>
    </dataValidation>
    <dataValidation type="whole" allowBlank="1" showInputMessage="1" showErrorMessage="1" errorTitle="Valor fuera de rango" error="Ingrese un valor correcto" sqref="E8" xr:uid="{F0BDE5D6-8AFC-4DE3-9BD7-359CAEF63990}">
      <formula1>0</formula1>
      <formula2>100</formula2>
    </dataValidation>
    <dataValidation type="whole" allowBlank="1" showInputMessage="1" showErrorMessage="1" errorTitle="Valor fuera de rango" error="Ingrese un valor correcto" sqref="E9" xr:uid="{F91317AD-8876-4402-AFB0-E630FE111B30}">
      <formula1>0</formula1>
      <formula2>100</formula2>
    </dataValidation>
    <dataValidation type="whole" allowBlank="1" showInputMessage="1" showErrorMessage="1" errorTitle="Valor fuera de rango" error="Ingrese un valor correcto" sqref="E10" xr:uid="{92E77431-1517-450B-A0C6-E9EE5B015E15}">
      <formula1>0</formula1>
      <formula2>100</formula2>
    </dataValidation>
    <dataValidation type="whole" allowBlank="1" showInputMessage="1" showErrorMessage="1" errorTitle="Valor fuera de rango" error="Ingrese un valor correcto" sqref="E11" xr:uid="{113F1DB5-C47A-495F-B7F5-4F54FC273D67}">
      <formula1>0</formula1>
      <formula2>100</formula2>
    </dataValidation>
    <dataValidation type="whole" allowBlank="1" showInputMessage="1" showErrorMessage="1" errorTitle="Valor fuera de rango" error="Ingrese un valor correcto" sqref="E12" xr:uid="{D3166868-C5A3-4164-8DF1-E29F1E7DF6D9}">
      <formula1>0</formula1>
      <formula2>100</formula2>
    </dataValidation>
    <dataValidation type="whole" allowBlank="1" showInputMessage="1" showErrorMessage="1" errorTitle="Valor fuera de rango" error="Ingrese un valor correcto" sqref="E13" xr:uid="{8C206603-9858-4CB0-8DF0-AE9B2A35F283}">
      <formula1>0</formula1>
      <formula2>100</formula2>
    </dataValidation>
    <dataValidation type="whole" allowBlank="1" showInputMessage="1" showErrorMessage="1" errorTitle="Valor fuera de rango" error="Ingrese un valor correcto" sqref="E14" xr:uid="{12EF26B7-CECF-41CF-A230-24A49B1744A8}">
      <formula1>0</formula1>
      <formula2>100</formula2>
    </dataValidation>
    <dataValidation type="whole" allowBlank="1" showInputMessage="1" showErrorMessage="1" errorTitle="Valor fuera de rango" error="Ingrese un valor correcto" sqref="E15" xr:uid="{5F649DC9-B20D-433F-A762-C28396EDB1A5}">
      <formula1>0</formula1>
      <formula2>100</formula2>
    </dataValidation>
    <dataValidation type="whole" allowBlank="1" showInputMessage="1" showErrorMessage="1" errorTitle="Valor fuera de rango" error="Ingrese un valor correcto" sqref="E16" xr:uid="{13E62188-197F-4D31-AE10-C6BAC0C80D9F}">
      <formula1>0</formula1>
      <formula2>100</formula2>
    </dataValidation>
    <dataValidation type="whole" allowBlank="1" showInputMessage="1" showErrorMessage="1" errorTitle="Valor fuera de rango" error="Ingrese un valor correcto" sqref="E17" xr:uid="{8733F2D6-821E-4C4E-BBE3-0CFAB3B1B4E9}">
      <formula1>0</formula1>
      <formula2>100</formula2>
    </dataValidation>
    <dataValidation type="whole" allowBlank="1" showInputMessage="1" showErrorMessage="1" errorTitle="Valor fuera de rango" error="Ingrese un valor correcto" sqref="E18" xr:uid="{2687D32A-27E8-44A8-9AC6-FC76922B53FA}">
      <formula1>0</formula1>
      <formula2>100</formula2>
    </dataValidation>
    <dataValidation type="whole" allowBlank="1" showInputMessage="1" showErrorMessage="1" errorTitle="Valor fuera de rango" error="Ingrese un valor correcto" sqref="E19" xr:uid="{8BE68789-29B2-4014-A960-8918A066A3D6}">
      <formula1>0</formula1>
      <formula2>100</formula2>
    </dataValidation>
    <dataValidation type="whole" allowBlank="1" showInputMessage="1" showErrorMessage="1" errorTitle="Valor fuera de rango" error="Ingrese un valor correcto" sqref="E20" xr:uid="{C47DCF5E-8098-475F-A551-63DE2DD677C5}">
      <formula1>0</formula1>
      <formula2>100</formula2>
    </dataValidation>
    <dataValidation type="whole" allowBlank="1" showInputMessage="1" showErrorMessage="1" errorTitle="Valor fuera de rango" error="Ingrese un valor correcto" sqref="E21" xr:uid="{BF8576FD-B0D3-415C-BF34-8B261E0AF5B0}">
      <formula1>0</formula1>
      <formula2>100</formula2>
    </dataValidation>
    <dataValidation type="whole" allowBlank="1" showInputMessage="1" showErrorMessage="1" errorTitle="Valor fuera de rango" error="Ingrese un valor correcto" sqref="E22" xr:uid="{28A8030A-6C8D-4E31-BE11-B025B1DFE687}">
      <formula1>0</formula1>
      <formula2>100</formula2>
    </dataValidation>
    <dataValidation type="whole" allowBlank="1" showInputMessage="1" showErrorMessage="1" errorTitle="Valor fuera de rango" error="Ingrese un valor correcto" sqref="E23" xr:uid="{91C40539-1DFF-4823-80F0-FAD190DD4799}">
      <formula1>0</formula1>
      <formula2>100</formula2>
    </dataValidation>
    <dataValidation type="whole" allowBlank="1" showInputMessage="1" showErrorMessage="1" errorTitle="Valor fuera de rango" error="Ingrese un valor correcto" sqref="E24" xr:uid="{89376441-9C64-4946-BFEB-73551F2728EB}">
      <formula1>0</formula1>
      <formula2>100</formula2>
    </dataValidation>
    <dataValidation type="whole" allowBlank="1" showInputMessage="1" showErrorMessage="1" errorTitle="Valor fuera de rango" error="Ingrese un valor correcto" sqref="E25" xr:uid="{3E9FDD5F-065E-421F-AB87-BA2BDF75C16C}">
      <formula1>0</formula1>
      <formula2>100</formula2>
    </dataValidation>
    <dataValidation type="whole" allowBlank="1" showInputMessage="1" showErrorMessage="1" errorTitle="Valor fuera de rango" error="Ingrese un valor correcto" sqref="E26" xr:uid="{8210FC67-8607-4C42-A72D-71FDAD6DB308}">
      <formula1>0</formula1>
      <formula2>100</formula2>
    </dataValidation>
    <dataValidation type="whole" allowBlank="1" showInputMessage="1" showErrorMessage="1" errorTitle="Valor fuera de rango" error="Ingrese un valor correcto" sqref="E27" xr:uid="{0D809E57-EC03-438D-BDE7-427D5F87D588}">
      <formula1>0</formula1>
      <formula2>100</formula2>
    </dataValidation>
    <dataValidation type="whole" allowBlank="1" showInputMessage="1" showErrorMessage="1" errorTitle="Valor fuera de rango" error="Ingrese un valor correcto" sqref="E28" xr:uid="{D87D136E-4A0E-4180-B893-7CA9494FDEB7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4CF0-B248-482C-9AD3-D7687EC0D6AB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240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73</v>
      </c>
      <c r="E3" s="15"/>
      <c r="F3" s="14"/>
      <c r="G3" s="14"/>
      <c r="H3" s="14"/>
      <c r="I3" s="14"/>
      <c r="J3" s="14"/>
      <c r="M3" s="11">
        <f>D3+E3+F3+G3+H3</f>
        <v>73</v>
      </c>
      <c r="N3">
        <f>M3*0.17</f>
        <v>12.41</v>
      </c>
      <c r="O3">
        <f>I3*0.15</f>
        <v>0</v>
      </c>
      <c r="P3">
        <f>ROUND(N3+O3,0)</f>
        <v>12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84</v>
      </c>
      <c r="E5" s="15"/>
      <c r="F5" s="14"/>
      <c r="G5" s="14"/>
      <c r="H5" s="14"/>
      <c r="I5" s="14"/>
      <c r="J5" s="14"/>
      <c r="M5" s="11">
        <f>D5+E5+F5+G5+H5</f>
        <v>84</v>
      </c>
      <c r="N5">
        <f>M5*0.17</f>
        <v>14.280000000000001</v>
      </c>
      <c r="O5">
        <f>I5*0.15</f>
        <v>0</v>
      </c>
      <c r="P5">
        <f>ROUND(N5+O5,0)</f>
        <v>14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100</v>
      </c>
      <c r="E6" s="15"/>
      <c r="F6" s="14"/>
      <c r="G6" s="14"/>
      <c r="H6" s="14"/>
      <c r="I6" s="14"/>
      <c r="J6" s="14"/>
      <c r="M6" s="11">
        <f>D6+E6+F6+G6+H6</f>
        <v>100</v>
      </c>
      <c r="N6">
        <f>M6*0.17</f>
        <v>17</v>
      </c>
      <c r="O6">
        <f>I6*0.15</f>
        <v>0</v>
      </c>
      <c r="P6">
        <f>ROUND(N6+O6,0)</f>
        <v>17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89</v>
      </c>
      <c r="E7" s="15"/>
      <c r="F7" s="14"/>
      <c r="G7" s="14"/>
      <c r="H7" s="14"/>
      <c r="I7" s="14"/>
      <c r="J7" s="14"/>
      <c r="M7" s="11">
        <f>D7+E7+F7+G7+H7</f>
        <v>89</v>
      </c>
      <c r="N7">
        <f>M7*0.17</f>
        <v>15.13</v>
      </c>
      <c r="O7">
        <f>I7*0.15</f>
        <v>0</v>
      </c>
      <c r="P7">
        <f>ROUND(N7+O7,0)</f>
        <v>15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74</v>
      </c>
      <c r="E13" s="15"/>
      <c r="F13" s="14"/>
      <c r="G13" s="14"/>
      <c r="H13" s="14"/>
      <c r="I13" s="14"/>
      <c r="J13" s="14"/>
      <c r="M13" s="11">
        <f>D13+E13+F13+G13+H13</f>
        <v>74</v>
      </c>
      <c r="N13">
        <f>M13*0.17</f>
        <v>12.58</v>
      </c>
      <c r="O13">
        <f>I13*0.15</f>
        <v>0</v>
      </c>
      <c r="P13">
        <f>ROUND(N13+O13,0)</f>
        <v>13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93</v>
      </c>
      <c r="E14" s="15"/>
      <c r="F14" s="14"/>
      <c r="G14" s="14"/>
      <c r="H14" s="14"/>
      <c r="I14" s="14"/>
      <c r="J14" s="14"/>
      <c r="M14" s="11">
        <f>D14+E14+F14+G14+H14</f>
        <v>93</v>
      </c>
      <c r="N14">
        <f>M14*0.17</f>
        <v>15.81</v>
      </c>
      <c r="O14">
        <f>I14*0.15</f>
        <v>0</v>
      </c>
      <c r="P14">
        <f>ROUND(N14+O14,0)</f>
        <v>16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80</v>
      </c>
      <c r="E16" s="15"/>
      <c r="F16" s="14"/>
      <c r="G16" s="14"/>
      <c r="H16" s="14"/>
      <c r="I16" s="14"/>
      <c r="J16" s="14"/>
      <c r="M16" s="11">
        <f>D16+E16+F16+G16+H16</f>
        <v>80</v>
      </c>
      <c r="N16">
        <f>M16*0.17</f>
        <v>13.600000000000001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93</v>
      </c>
      <c r="E17" s="15"/>
      <c r="F17" s="14"/>
      <c r="G17" s="14"/>
      <c r="H17" s="14"/>
      <c r="I17" s="14"/>
      <c r="J17" s="14"/>
      <c r="M17" s="11">
        <f>D17+E17+F17+G17+H17</f>
        <v>93</v>
      </c>
      <c r="N17">
        <f>M17*0.17</f>
        <v>15.81</v>
      </c>
      <c r="O17">
        <f>I17*0.15</f>
        <v>0</v>
      </c>
      <c r="P17">
        <f>ROUND(N17+O17,0)</f>
        <v>16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94</v>
      </c>
      <c r="E18" s="15"/>
      <c r="F18" s="14"/>
      <c r="G18" s="14"/>
      <c r="H18" s="14"/>
      <c r="I18" s="14"/>
      <c r="J18" s="14"/>
      <c r="M18" s="11">
        <f>D18+E18+F18+G18+H18</f>
        <v>94</v>
      </c>
      <c r="N18">
        <f>M18*0.17</f>
        <v>15.98</v>
      </c>
      <c r="O18">
        <f>I18*0.15</f>
        <v>0</v>
      </c>
      <c r="P18">
        <f>ROUND(N18+O18,0)</f>
        <v>16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85</v>
      </c>
      <c r="E19" s="15"/>
      <c r="F19" s="14"/>
      <c r="G19" s="14"/>
      <c r="H19" s="14"/>
      <c r="I19" s="14"/>
      <c r="J19" s="14"/>
      <c r="M19" s="11">
        <f>D19+E19+F19+G19+H19</f>
        <v>85</v>
      </c>
      <c r="N19">
        <f>M19*0.17</f>
        <v>14.450000000000001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97</v>
      </c>
      <c r="E21" s="15"/>
      <c r="F21" s="14"/>
      <c r="G21" s="14"/>
      <c r="H21" s="14"/>
      <c r="I21" s="14"/>
      <c r="J21" s="14"/>
      <c r="M21" s="11">
        <f>D21+E21+F21+G21+H21</f>
        <v>97</v>
      </c>
      <c r="N21">
        <f>M21*0.17</f>
        <v>16.490000000000002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99</v>
      </c>
      <c r="E26" s="15"/>
      <c r="F26" s="14"/>
      <c r="G26" s="14"/>
      <c r="H26" s="14"/>
      <c r="I26" s="14"/>
      <c r="J26" s="14"/>
      <c r="M26" s="11">
        <f>D26+E26+F26+G26+H26</f>
        <v>99</v>
      </c>
      <c r="N26">
        <f>M26*0.17</f>
        <v>16.830000000000002</v>
      </c>
      <c r="O26">
        <f>I26*0.15</f>
        <v>0</v>
      </c>
      <c r="P26">
        <f>ROUND(N26+O26,0)</f>
        <v>17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85</v>
      </c>
      <c r="E27" s="15"/>
      <c r="F27" s="14"/>
      <c r="G27" s="14"/>
      <c r="H27" s="14"/>
      <c r="I27" s="14"/>
      <c r="J27" s="14"/>
      <c r="M27" s="11">
        <f>D27+E27+F27+G27+H27</f>
        <v>85</v>
      </c>
      <c r="N27">
        <f>M27*0.17</f>
        <v>14.450000000000001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86</v>
      </c>
      <c r="E28" s="15"/>
      <c r="F28" s="14"/>
      <c r="G28" s="14"/>
      <c r="H28" s="14"/>
      <c r="I28" s="14"/>
      <c r="J28" s="14"/>
      <c r="M28" s="11">
        <f>D28+E28+F28+G28+H28</f>
        <v>86</v>
      </c>
      <c r="N28">
        <f>M28*0.17</f>
        <v>14.620000000000001</v>
      </c>
      <c r="O28">
        <f>I28*0.15</f>
        <v>0</v>
      </c>
      <c r="P28">
        <f>ROUND(N28+O28,0)</f>
        <v>15</v>
      </c>
    </row>
  </sheetData>
  <sheetProtection algorithmName="SHA-512" hashValue="saWliYAN3XcvToepK5BsBGw9+1fSg0CCM8y6WHjreG/rqEvlzpEOtWzrqIs86XjDQnpeokdJzZrBTu1pa+Fbcw==" saltValue="uTVbzY/JGC+Ws1WrVAEuVA==" spinCount="100000" sheet="1" objects="1" scenarios="1"/>
  <dataValidations count="26">
    <dataValidation type="whole" allowBlank="1" showInputMessage="1" showErrorMessage="1" errorTitle="Valor fuera de rango" error="Ingrese un valor correcto" sqref="E3" xr:uid="{37190593-7150-4DF1-9A78-5DDB7CE61283}">
      <formula1>0</formula1>
      <formula2>100</formula2>
    </dataValidation>
    <dataValidation type="whole" allowBlank="1" showInputMessage="1" showErrorMessage="1" errorTitle="Valor fuera de rango" error="Ingrese un valor correcto" sqref="E4" xr:uid="{EAE12252-7F5F-4B6F-A1BC-C5C2FF0E820F}">
      <formula1>0</formula1>
      <formula2>100</formula2>
    </dataValidation>
    <dataValidation type="whole" allowBlank="1" showInputMessage="1" showErrorMessage="1" errorTitle="Valor fuera de rango" error="Ingrese un valor correcto" sqref="E5" xr:uid="{339ABC15-03B0-4C41-846C-78FCBC9F2E6D}">
      <formula1>0</formula1>
      <formula2>100</formula2>
    </dataValidation>
    <dataValidation type="whole" allowBlank="1" showInputMessage="1" showErrorMessage="1" errorTitle="Valor fuera de rango" error="Ingrese un valor correcto" sqref="E6" xr:uid="{A21C5A07-C090-41BE-ACD0-A5C1897C2285}">
      <formula1>0</formula1>
      <formula2>100</formula2>
    </dataValidation>
    <dataValidation type="whole" allowBlank="1" showInputMessage="1" showErrorMessage="1" errorTitle="Valor fuera de rango" error="Ingrese un valor correcto" sqref="E7" xr:uid="{C06F01D0-FB1C-434A-8A74-CD75ABFD48BF}">
      <formula1>0</formula1>
      <formula2>100</formula2>
    </dataValidation>
    <dataValidation type="whole" allowBlank="1" showInputMessage="1" showErrorMessage="1" errorTitle="Valor fuera de rango" error="Ingrese un valor correcto" sqref="E8" xr:uid="{ABCB6C6E-4B08-46A9-A8CB-AEFB767E19FE}">
      <formula1>0</formula1>
      <formula2>100</formula2>
    </dataValidation>
    <dataValidation type="whole" allowBlank="1" showInputMessage="1" showErrorMessage="1" errorTitle="Valor fuera de rango" error="Ingrese un valor correcto" sqref="E9" xr:uid="{C6F3BE2B-C341-4FB4-9660-6FE26F611AFC}">
      <formula1>0</formula1>
      <formula2>100</formula2>
    </dataValidation>
    <dataValidation type="whole" allowBlank="1" showInputMessage="1" showErrorMessage="1" errorTitle="Valor fuera de rango" error="Ingrese un valor correcto" sqref="E10" xr:uid="{A571DEAF-598C-49DA-88A9-6BC042B4FE40}">
      <formula1>0</formula1>
      <formula2>100</formula2>
    </dataValidation>
    <dataValidation type="whole" allowBlank="1" showInputMessage="1" showErrorMessage="1" errorTitle="Valor fuera de rango" error="Ingrese un valor correcto" sqref="E11" xr:uid="{94DC208D-AA0C-44ED-A404-E5C40E952B9F}">
      <formula1>0</formula1>
      <formula2>100</formula2>
    </dataValidation>
    <dataValidation type="whole" allowBlank="1" showInputMessage="1" showErrorMessage="1" errorTitle="Valor fuera de rango" error="Ingrese un valor correcto" sqref="E12" xr:uid="{98EE33F6-C5C2-4AAA-9E9E-2664F00129C7}">
      <formula1>0</formula1>
      <formula2>100</formula2>
    </dataValidation>
    <dataValidation type="whole" allowBlank="1" showInputMessage="1" showErrorMessage="1" errorTitle="Valor fuera de rango" error="Ingrese un valor correcto" sqref="E13" xr:uid="{A73DDEE2-9AAA-4DC3-BDCA-8DCC9BADF012}">
      <formula1>0</formula1>
      <formula2>100</formula2>
    </dataValidation>
    <dataValidation type="whole" allowBlank="1" showInputMessage="1" showErrorMessage="1" errorTitle="Valor fuera de rango" error="Ingrese un valor correcto" sqref="E14" xr:uid="{5A4D7CCE-9FA1-4BD9-9ECB-A8AFB166542A}">
      <formula1>0</formula1>
      <formula2>100</formula2>
    </dataValidation>
    <dataValidation type="whole" allowBlank="1" showInputMessage="1" showErrorMessage="1" errorTitle="Valor fuera de rango" error="Ingrese un valor correcto" sqref="E15" xr:uid="{D823F37A-2B24-4351-ABFC-27AE437AD7F9}">
      <formula1>0</formula1>
      <formula2>100</formula2>
    </dataValidation>
    <dataValidation type="whole" allowBlank="1" showInputMessage="1" showErrorMessage="1" errorTitle="Valor fuera de rango" error="Ingrese un valor correcto" sqref="E16" xr:uid="{E15D56AF-6EDE-4E35-A65C-6E82F8BED3EC}">
      <formula1>0</formula1>
      <formula2>100</formula2>
    </dataValidation>
    <dataValidation type="whole" allowBlank="1" showInputMessage="1" showErrorMessage="1" errorTitle="Valor fuera de rango" error="Ingrese un valor correcto" sqref="E17" xr:uid="{3F84A247-1B18-400C-8CBB-D6CC0048C788}">
      <formula1>0</formula1>
      <formula2>100</formula2>
    </dataValidation>
    <dataValidation type="whole" allowBlank="1" showInputMessage="1" showErrorMessage="1" errorTitle="Valor fuera de rango" error="Ingrese un valor correcto" sqref="E18" xr:uid="{5360CA44-5CB9-4E48-B9C8-A7004B6DC678}">
      <formula1>0</formula1>
      <formula2>100</formula2>
    </dataValidation>
    <dataValidation type="whole" allowBlank="1" showInputMessage="1" showErrorMessage="1" errorTitle="Valor fuera de rango" error="Ingrese un valor correcto" sqref="E19" xr:uid="{1793F626-5E09-4ACB-99A7-CC7696633007}">
      <formula1>0</formula1>
      <formula2>100</formula2>
    </dataValidation>
    <dataValidation type="whole" allowBlank="1" showInputMessage="1" showErrorMessage="1" errorTitle="Valor fuera de rango" error="Ingrese un valor correcto" sqref="E20" xr:uid="{5747DDD0-7A7C-4A85-A0AB-06AE00811F81}">
      <formula1>0</formula1>
      <formula2>100</formula2>
    </dataValidation>
    <dataValidation type="whole" allowBlank="1" showInputMessage="1" showErrorMessage="1" errorTitle="Valor fuera de rango" error="Ingrese un valor correcto" sqref="E21" xr:uid="{BE0218C8-31C7-4D65-BC08-BDE1437EB505}">
      <formula1>0</formula1>
      <formula2>100</formula2>
    </dataValidation>
    <dataValidation type="whole" allowBlank="1" showInputMessage="1" showErrorMessage="1" errorTitle="Valor fuera de rango" error="Ingrese un valor correcto" sqref="E22" xr:uid="{B1B7F44F-42A3-42CF-99D1-3E5CCA3D8EB4}">
      <formula1>0</formula1>
      <formula2>100</formula2>
    </dataValidation>
    <dataValidation type="whole" allowBlank="1" showInputMessage="1" showErrorMessage="1" errorTitle="Valor fuera de rango" error="Ingrese un valor correcto" sqref="E23" xr:uid="{A8012AAC-D82F-406C-947F-214A878B5E6C}">
      <formula1>0</formula1>
      <formula2>100</formula2>
    </dataValidation>
    <dataValidation type="whole" allowBlank="1" showInputMessage="1" showErrorMessage="1" errorTitle="Valor fuera de rango" error="Ingrese un valor correcto" sqref="E24" xr:uid="{E25E2B79-D4F4-4A77-8AF0-2FF63A39C773}">
      <formula1>0</formula1>
      <formula2>100</formula2>
    </dataValidation>
    <dataValidation type="whole" allowBlank="1" showInputMessage="1" showErrorMessage="1" errorTitle="Valor fuera de rango" error="Ingrese un valor correcto" sqref="E25" xr:uid="{A9CAA6F1-BE2B-46F4-88F7-8AA3B729AC76}">
      <formula1>0</formula1>
      <formula2>100</formula2>
    </dataValidation>
    <dataValidation type="whole" allowBlank="1" showInputMessage="1" showErrorMessage="1" errorTitle="Valor fuera de rango" error="Ingrese un valor correcto" sqref="E26" xr:uid="{5F62EDD9-FBAD-41DC-BACB-6627135891B6}">
      <formula1>0</formula1>
      <formula2>100</formula2>
    </dataValidation>
    <dataValidation type="whole" allowBlank="1" showInputMessage="1" showErrorMessage="1" errorTitle="Valor fuera de rango" error="Ingrese un valor correcto" sqref="E27" xr:uid="{89394439-46AF-4B6E-BC06-3F6D8CCCFE1A}">
      <formula1>0</formula1>
      <formula2>100</formula2>
    </dataValidation>
    <dataValidation type="whole" allowBlank="1" showInputMessage="1" showErrorMessage="1" errorTitle="Valor fuera de rango" error="Ingrese un valor correcto" sqref="E28" xr:uid="{AF320FF9-81CE-4924-AE8A-A34A4FDE3138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93BA-7AB8-4053-8CD6-C246D81DF677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97</v>
      </c>
      <c r="E7" s="15"/>
      <c r="F7" s="14"/>
      <c r="G7" s="14"/>
      <c r="H7" s="14"/>
      <c r="I7" s="14"/>
      <c r="J7" s="14"/>
      <c r="M7" s="11">
        <f>D7+E7+F7+G7+H7</f>
        <v>97</v>
      </c>
      <c r="N7">
        <f>M7*0.17</f>
        <v>16.490000000000002</v>
      </c>
      <c r="O7">
        <f>I7*0.15</f>
        <v>0</v>
      </c>
      <c r="P7">
        <f>ROUND(N7+O7,0)</f>
        <v>16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73</v>
      </c>
      <c r="E8" s="15"/>
      <c r="F8" s="14"/>
      <c r="G8" s="14"/>
      <c r="H8" s="14"/>
      <c r="I8" s="14"/>
      <c r="J8" s="14"/>
      <c r="M8" s="11">
        <f>D8+E8+F8+G8+H8</f>
        <v>73</v>
      </c>
      <c r="N8">
        <f>M8*0.17</f>
        <v>12.41</v>
      </c>
      <c r="O8">
        <f>I8*0.15</f>
        <v>0</v>
      </c>
      <c r="P8">
        <f>ROUND(N8+O8,0)</f>
        <v>12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80</v>
      </c>
      <c r="E9" s="15"/>
      <c r="F9" s="14"/>
      <c r="G9" s="14"/>
      <c r="H9" s="14"/>
      <c r="I9" s="14"/>
      <c r="J9" s="14"/>
      <c r="M9" s="11">
        <f>D9+E9+F9+G9+H9</f>
        <v>80</v>
      </c>
      <c r="N9">
        <f>M9*0.17</f>
        <v>13.600000000000001</v>
      </c>
      <c r="O9">
        <f>I9*0.15</f>
        <v>0</v>
      </c>
      <c r="P9">
        <f>ROUND(N9+O9,0)</f>
        <v>14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86</v>
      </c>
      <c r="E10" s="15"/>
      <c r="F10" s="14"/>
      <c r="G10" s="14"/>
      <c r="H10" s="14"/>
      <c r="I10" s="14"/>
      <c r="J10" s="14"/>
      <c r="M10" s="11">
        <f>D10+E10+F10+G10+H10</f>
        <v>86</v>
      </c>
      <c r="N10">
        <f>M10*0.17</f>
        <v>14.620000000000001</v>
      </c>
      <c r="O10">
        <f>I10*0.15</f>
        <v>0</v>
      </c>
      <c r="P10">
        <f>ROUND(N10+O10,0)</f>
        <v>15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93</v>
      </c>
      <c r="E12" s="15"/>
      <c r="F12" s="14"/>
      <c r="G12" s="14"/>
      <c r="H12" s="14"/>
      <c r="I12" s="14"/>
      <c r="J12" s="14"/>
      <c r="M12" s="11">
        <f>D12+E12+F12+G12+H12</f>
        <v>93</v>
      </c>
      <c r="N12">
        <f>M12*0.17</f>
        <v>15.81</v>
      </c>
      <c r="O12">
        <f>I12*0.15</f>
        <v>0</v>
      </c>
      <c r="P12">
        <f>ROUND(N12+O12,0)</f>
        <v>16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97</v>
      </c>
      <c r="E13" s="15"/>
      <c r="F13" s="14"/>
      <c r="G13" s="14"/>
      <c r="H13" s="14"/>
      <c r="I13" s="14"/>
      <c r="J13" s="14"/>
      <c r="M13" s="11">
        <f>D13+E13+F13+G13+H13</f>
        <v>97</v>
      </c>
      <c r="N13">
        <f>M13*0.17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87</v>
      </c>
      <c r="E14" s="15"/>
      <c r="F14" s="14"/>
      <c r="G14" s="14"/>
      <c r="H14" s="14"/>
      <c r="I14" s="14"/>
      <c r="J14" s="14"/>
      <c r="M14" s="11">
        <f>D14+E14+F14+G14+H14</f>
        <v>87</v>
      </c>
      <c r="N14">
        <f>M14*0.17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97</v>
      </c>
      <c r="E16" s="15"/>
      <c r="F16" s="14"/>
      <c r="G16" s="14"/>
      <c r="H16" s="14"/>
      <c r="I16" s="14"/>
      <c r="J16" s="14"/>
      <c r="M16" s="11">
        <f>D16+E16+F16+G16+H16</f>
        <v>97</v>
      </c>
      <c r="N16">
        <f>M16*0.17</f>
        <v>16.490000000000002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97</v>
      </c>
      <c r="E17" s="15"/>
      <c r="F17" s="14"/>
      <c r="G17" s="14"/>
      <c r="H17" s="14"/>
      <c r="I17" s="14"/>
      <c r="J17" s="14"/>
      <c r="M17" s="11">
        <f>D17+E17+F17+G17+H17</f>
        <v>97</v>
      </c>
      <c r="N17">
        <f>M17*0.17</f>
        <v>16.490000000000002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93</v>
      </c>
      <c r="E19" s="15"/>
      <c r="F19" s="14"/>
      <c r="G19" s="14"/>
      <c r="H19" s="14"/>
      <c r="I19" s="14"/>
      <c r="J19" s="14"/>
      <c r="M19" s="11">
        <f>D19+E19+F19+G19+H19</f>
        <v>93</v>
      </c>
      <c r="N19">
        <f>M19*0.17</f>
        <v>15.81</v>
      </c>
      <c r="O19">
        <f>I19*0.15</f>
        <v>0</v>
      </c>
      <c r="P19">
        <f>ROUND(N19+O19,0)</f>
        <v>16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97</v>
      </c>
      <c r="E20" s="15"/>
      <c r="F20" s="14"/>
      <c r="G20" s="14"/>
      <c r="H20" s="14"/>
      <c r="I20" s="14"/>
      <c r="J20" s="14"/>
      <c r="M20" s="11">
        <f>D20+E20+F20+G20+H20</f>
        <v>97</v>
      </c>
      <c r="N20">
        <f>M20*0.17</f>
        <v>16.490000000000002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93</v>
      </c>
      <c r="E21" s="15"/>
      <c r="F21" s="14"/>
      <c r="G21" s="14"/>
      <c r="H21" s="14"/>
      <c r="I21" s="14"/>
      <c r="J21" s="14"/>
      <c r="M21" s="11">
        <f>D21+E21+F21+G21+H21</f>
        <v>93</v>
      </c>
      <c r="N21">
        <f>M21*0.17</f>
        <v>15.81</v>
      </c>
      <c r="O21">
        <f>I21*0.15</f>
        <v>0</v>
      </c>
      <c r="P21">
        <f>ROUND(N21+O21,0)</f>
        <v>16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80</v>
      </c>
      <c r="E22" s="15"/>
      <c r="F22" s="14"/>
      <c r="G22" s="14"/>
      <c r="H22" s="14"/>
      <c r="I22" s="14"/>
      <c r="J22" s="14"/>
      <c r="M22" s="11">
        <f>D22+E22+F22+G22+H22</f>
        <v>80</v>
      </c>
      <c r="N22">
        <f>M22*0.17</f>
        <v>13.600000000000001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93</v>
      </c>
      <c r="E23" s="15"/>
      <c r="F23" s="14"/>
      <c r="G23" s="14"/>
      <c r="H23" s="14"/>
      <c r="I23" s="14"/>
      <c r="J23" s="14"/>
      <c r="M23" s="11">
        <f>D23+E23+F23+G23+H23</f>
        <v>93</v>
      </c>
      <c r="N23">
        <f>M23*0.17</f>
        <v>15.81</v>
      </c>
      <c r="O23">
        <f>I23*0.15</f>
        <v>0</v>
      </c>
      <c r="P23">
        <f>ROUND(N23+O23,0)</f>
        <v>16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90</v>
      </c>
      <c r="E25" s="15"/>
      <c r="F25" s="14"/>
      <c r="G25" s="14"/>
      <c r="H25" s="14"/>
      <c r="I25" s="14"/>
      <c r="J25" s="14"/>
      <c r="M25" s="11">
        <f>D25+E25+F25+G25+H25</f>
        <v>90</v>
      </c>
      <c r="N25">
        <f>M25*0.17</f>
        <v>15.3</v>
      </c>
      <c r="O25">
        <f>I25*0.15</f>
        <v>0</v>
      </c>
      <c r="P25">
        <f>ROUND(N25+O25,0)</f>
        <v>15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93</v>
      </c>
      <c r="E26" s="15"/>
      <c r="F26" s="14"/>
      <c r="G26" s="14"/>
      <c r="H26" s="14"/>
      <c r="I26" s="14"/>
      <c r="J26" s="14"/>
      <c r="M26" s="11">
        <f>D26+E26+F26+G26+H26</f>
        <v>93</v>
      </c>
      <c r="N26">
        <f>M26*0.17</f>
        <v>15.81</v>
      </c>
      <c r="O26">
        <f>I26*0.15</f>
        <v>0</v>
      </c>
      <c r="P26">
        <f>ROUND(N26+O26,0)</f>
        <v>16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90</v>
      </c>
      <c r="E27" s="15"/>
      <c r="F27" s="14"/>
      <c r="G27" s="14"/>
      <c r="H27" s="14"/>
      <c r="I27" s="14"/>
      <c r="J27" s="14"/>
      <c r="M27" s="11">
        <f>D27+E27+F27+G27+H27</f>
        <v>90</v>
      </c>
      <c r="N27">
        <f>M27*0.17</f>
        <v>15.3</v>
      </c>
      <c r="O27">
        <f>I27*0.15</f>
        <v>0</v>
      </c>
      <c r="P27">
        <f>ROUND(N27+O27,0)</f>
        <v>15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97</v>
      </c>
      <c r="E28" s="15"/>
      <c r="F28" s="14"/>
      <c r="G28" s="14"/>
      <c r="H28" s="14"/>
      <c r="I28" s="14"/>
      <c r="J28" s="14"/>
      <c r="M28" s="11">
        <f>D28+E28+F28+G28+H28</f>
        <v>97</v>
      </c>
      <c r="N28">
        <f>M28*0.17</f>
        <v>16.490000000000002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97</v>
      </c>
      <c r="E29" s="15"/>
      <c r="F29" s="14"/>
      <c r="G29" s="14"/>
      <c r="H29" s="14"/>
      <c r="I29" s="14"/>
      <c r="J29" s="14"/>
      <c r="M29" s="11">
        <f>D29+E29+F29+G29+H29</f>
        <v>97</v>
      </c>
      <c r="N29">
        <f>M29*0.17</f>
        <v>16.490000000000002</v>
      </c>
      <c r="O29">
        <f>I29*0.15</f>
        <v>0</v>
      </c>
      <c r="P29">
        <f>ROUND(N29+O29,0)</f>
        <v>16</v>
      </c>
    </row>
  </sheetData>
  <sheetProtection algorithmName="SHA-512" hashValue="BBJv4pJ7zzRGHYcqA1AhttzGhYPBqIFDwuaeL4HxgBn0C9H9xrfCfBu6S/viClBqLRm+0qzMQGU3uffTTvJL+Q==" saltValue="1+D6qEkCFwAw8KVO2hwveA==" spinCount="100000" sheet="1" objects="1" scenarios="1"/>
  <dataValidations count="27">
    <dataValidation type="whole" allowBlank="1" showInputMessage="1" showErrorMessage="1" errorTitle="Valor fuera de rango" error="Ingrese un valor correcto" sqref="E3" xr:uid="{4ADA444B-397B-4890-A04F-9EC580D581A1}">
      <formula1>0</formula1>
      <formula2>100</formula2>
    </dataValidation>
    <dataValidation type="whole" allowBlank="1" showInputMessage="1" showErrorMessage="1" errorTitle="Valor fuera de rango" error="Ingrese un valor correcto" sqref="E4" xr:uid="{D8CDC18D-F8E5-44E7-A730-57EF160F15D3}">
      <formula1>0</formula1>
      <formula2>100</formula2>
    </dataValidation>
    <dataValidation type="whole" allowBlank="1" showInputMessage="1" showErrorMessage="1" errorTitle="Valor fuera de rango" error="Ingrese un valor correcto" sqref="E5" xr:uid="{2D619E3B-51F8-47F5-88CA-31810371C9B4}">
      <formula1>0</formula1>
      <formula2>100</formula2>
    </dataValidation>
    <dataValidation type="whole" allowBlank="1" showInputMessage="1" showErrorMessage="1" errorTitle="Valor fuera de rango" error="Ingrese un valor correcto" sqref="E6" xr:uid="{C1A370CC-08AE-4EA8-B442-FAD0FDC58829}">
      <formula1>0</formula1>
      <formula2>100</formula2>
    </dataValidation>
    <dataValidation type="whole" allowBlank="1" showInputMessage="1" showErrorMessage="1" errorTitle="Valor fuera de rango" error="Ingrese un valor correcto" sqref="E7" xr:uid="{4550439B-863D-4861-B209-E6793BFAC798}">
      <formula1>0</formula1>
      <formula2>100</formula2>
    </dataValidation>
    <dataValidation type="whole" allowBlank="1" showInputMessage="1" showErrorMessage="1" errorTitle="Valor fuera de rango" error="Ingrese un valor correcto" sqref="E8" xr:uid="{370ACFDC-1522-4F1B-823A-FDF8504C778D}">
      <formula1>0</formula1>
      <formula2>100</formula2>
    </dataValidation>
    <dataValidation type="whole" allowBlank="1" showInputMessage="1" showErrorMessage="1" errorTitle="Valor fuera de rango" error="Ingrese un valor correcto" sqref="E9" xr:uid="{ADD55244-285D-4353-B01A-0A5F83DF2F45}">
      <formula1>0</formula1>
      <formula2>100</formula2>
    </dataValidation>
    <dataValidation type="whole" allowBlank="1" showInputMessage="1" showErrorMessage="1" errorTitle="Valor fuera de rango" error="Ingrese un valor correcto" sqref="E10" xr:uid="{E67B616B-255E-47B8-AA33-152B52AA27C2}">
      <formula1>0</formula1>
      <formula2>100</formula2>
    </dataValidation>
    <dataValidation type="whole" allowBlank="1" showInputMessage="1" showErrorMessage="1" errorTitle="Valor fuera de rango" error="Ingrese un valor correcto" sqref="E11" xr:uid="{C4494D56-CCFC-486C-AFCB-5D62C081FA58}">
      <formula1>0</formula1>
      <formula2>100</formula2>
    </dataValidation>
    <dataValidation type="whole" allowBlank="1" showInputMessage="1" showErrorMessage="1" errorTitle="Valor fuera de rango" error="Ingrese un valor correcto" sqref="E12" xr:uid="{3CC09E05-020C-43D9-B841-DEAF5E2B4F5A}">
      <formula1>0</formula1>
      <formula2>100</formula2>
    </dataValidation>
    <dataValidation type="whole" allowBlank="1" showInputMessage="1" showErrorMessage="1" errorTitle="Valor fuera de rango" error="Ingrese un valor correcto" sqref="E13" xr:uid="{334C7926-E9C2-42B2-A81A-4E3488C38585}">
      <formula1>0</formula1>
      <formula2>100</formula2>
    </dataValidation>
    <dataValidation type="whole" allowBlank="1" showInputMessage="1" showErrorMessage="1" errorTitle="Valor fuera de rango" error="Ingrese un valor correcto" sqref="E14" xr:uid="{283953DD-310D-470F-B2DE-06D3D5EB2DD9}">
      <formula1>0</formula1>
      <formula2>100</formula2>
    </dataValidation>
    <dataValidation type="whole" allowBlank="1" showInputMessage="1" showErrorMessage="1" errorTitle="Valor fuera de rango" error="Ingrese un valor correcto" sqref="E15" xr:uid="{EA61C738-CEEA-4F93-857F-1C0C57CA3D6D}">
      <formula1>0</formula1>
      <formula2>100</formula2>
    </dataValidation>
    <dataValidation type="whole" allowBlank="1" showInputMessage="1" showErrorMessage="1" errorTitle="Valor fuera de rango" error="Ingrese un valor correcto" sqref="E16" xr:uid="{A22E0B35-1AC7-4E30-852B-958EA12AEF7C}">
      <formula1>0</formula1>
      <formula2>100</formula2>
    </dataValidation>
    <dataValidation type="whole" allowBlank="1" showInputMessage="1" showErrorMessage="1" errorTitle="Valor fuera de rango" error="Ingrese un valor correcto" sqref="E17" xr:uid="{803E5CDF-4F36-42D1-AED8-18A6AF33FA94}">
      <formula1>0</formula1>
      <formula2>100</formula2>
    </dataValidation>
    <dataValidation type="whole" allowBlank="1" showInputMessage="1" showErrorMessage="1" errorTitle="Valor fuera de rango" error="Ingrese un valor correcto" sqref="E18" xr:uid="{7D5FAFC4-AE66-4511-896A-CEA43B88DFF0}">
      <formula1>0</formula1>
      <formula2>100</formula2>
    </dataValidation>
    <dataValidation type="whole" allowBlank="1" showInputMessage="1" showErrorMessage="1" errorTitle="Valor fuera de rango" error="Ingrese un valor correcto" sqref="E19" xr:uid="{1BA7489C-10B1-4ECF-9939-9F630AA6DCBE}">
      <formula1>0</formula1>
      <formula2>100</formula2>
    </dataValidation>
    <dataValidation type="whole" allowBlank="1" showInputMessage="1" showErrorMessage="1" errorTitle="Valor fuera de rango" error="Ingrese un valor correcto" sqref="E20" xr:uid="{85128DAD-BABD-4A6A-9900-BF106D5924D1}">
      <formula1>0</formula1>
      <formula2>100</formula2>
    </dataValidation>
    <dataValidation type="whole" allowBlank="1" showInputMessage="1" showErrorMessage="1" errorTitle="Valor fuera de rango" error="Ingrese un valor correcto" sqref="E21" xr:uid="{183EE5CB-9F3C-4E64-8061-3B6F39C1894E}">
      <formula1>0</formula1>
      <formula2>100</formula2>
    </dataValidation>
    <dataValidation type="whole" allowBlank="1" showInputMessage="1" showErrorMessage="1" errorTitle="Valor fuera de rango" error="Ingrese un valor correcto" sqref="E22" xr:uid="{75E2EA9D-B73B-42A2-BBA2-B50BACBB9321}">
      <formula1>0</formula1>
      <formula2>100</formula2>
    </dataValidation>
    <dataValidation type="whole" allowBlank="1" showInputMessage="1" showErrorMessage="1" errorTitle="Valor fuera de rango" error="Ingrese un valor correcto" sqref="E23" xr:uid="{CB092314-FEB6-41DE-8617-6484A0D18D95}">
      <formula1>0</formula1>
      <formula2>100</formula2>
    </dataValidation>
    <dataValidation type="whole" allowBlank="1" showInputMessage="1" showErrorMessage="1" errorTitle="Valor fuera de rango" error="Ingrese un valor correcto" sqref="E24" xr:uid="{431EF3BB-B7CE-446F-9C1F-E880F3D6A279}">
      <formula1>0</formula1>
      <formula2>100</formula2>
    </dataValidation>
    <dataValidation type="whole" allowBlank="1" showInputMessage="1" showErrorMessage="1" errorTitle="Valor fuera de rango" error="Ingrese un valor correcto" sqref="E25" xr:uid="{25E5A476-D968-458F-AF89-8D03AB17582F}">
      <formula1>0</formula1>
      <formula2>100</formula2>
    </dataValidation>
    <dataValidation type="whole" allowBlank="1" showInputMessage="1" showErrorMessage="1" errorTitle="Valor fuera de rango" error="Ingrese un valor correcto" sqref="E26" xr:uid="{A54A1DED-B7BE-4BE3-AC00-789059A14677}">
      <formula1>0</formula1>
      <formula2>100</formula2>
    </dataValidation>
    <dataValidation type="whole" allowBlank="1" showInputMessage="1" showErrorMessage="1" errorTitle="Valor fuera de rango" error="Ingrese un valor correcto" sqref="E27" xr:uid="{C1A94E92-8890-4AD2-9353-7974C3D59DF2}">
      <formula1>0</formula1>
      <formula2>100</formula2>
    </dataValidation>
    <dataValidation type="whole" allowBlank="1" showInputMessage="1" showErrorMessage="1" errorTitle="Valor fuera de rango" error="Ingrese un valor correcto" sqref="E28" xr:uid="{0C07B911-0903-484A-913E-CFD39CD3816A}">
      <formula1>0</formula1>
      <formula2>100</formula2>
    </dataValidation>
    <dataValidation type="whole" allowBlank="1" showInputMessage="1" showErrorMessage="1" errorTitle="Valor fuera de rango" error="Ingrese un valor correcto" sqref="E29" xr:uid="{9305A52E-FDD7-4476-B41B-1BC5145D40BB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GRAMM021A</vt:lpstr>
      <vt:lpstr>GRAMM021B</vt:lpstr>
      <vt:lpstr>GRAMM022A</vt:lpstr>
      <vt:lpstr>GRAMM022B</vt:lpstr>
      <vt:lpstr>SPELL021A</vt:lpstr>
      <vt:lpstr>SPELL021B</vt:lpstr>
      <vt:lpstr>SPELL022A</vt:lpstr>
      <vt:lpstr>SPELL022B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2026-04-16T18:11:44Z</dcterms:created>
  <dcterms:modified xsi:type="dcterms:W3CDTF">2026-04-16T18:12:17Z</dcterms:modified>
</cp:coreProperties>
</file>